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193 - AC Séminaires\03_DCE\3.1_prepa\"/>
    </mc:Choice>
  </mc:AlternateContent>
  <xr:revisionPtr revIDLastSave="0" documentId="13_ncr:1_{B94E9EED-57DC-48B0-9CF3-027C0B362DDB}" xr6:coauthVersionLast="47" xr6:coauthVersionMax="47" xr10:uidLastSave="{00000000-0000-0000-0000-000000000000}"/>
  <bookViews>
    <workbookView xWindow="-120" yWindow="-120" windowWidth="29040" windowHeight="15720" tabRatio="845" activeTab="11" xr2:uid="{00000000-000D-0000-FFFF-FFFF00000000}"/>
  </bookViews>
  <sheets>
    <sheet name="Offre de base" sheetId="8" r:id="rId1"/>
    <sheet name="Variante n°1" sheetId="10" r:id="rId2"/>
    <sheet name="Variante n°2" sheetId="4" r:id="rId3"/>
    <sheet name="Variante n°3" sheetId="11" r:id="rId4"/>
    <sheet name="Variante n°4" sheetId="9" r:id="rId5"/>
    <sheet name="Variante n°5" sheetId="12" r:id="rId6"/>
    <sheet name="DQE Offre de base" sheetId="13" r:id="rId7"/>
    <sheet name="DQE Variante 1" sheetId="15" r:id="rId8"/>
    <sheet name="DQE Variante 2" sheetId="14" r:id="rId9"/>
    <sheet name="DQE Variante 3" sheetId="16" r:id="rId10"/>
    <sheet name="DQE Variante 4" sheetId="17" r:id="rId11"/>
    <sheet name="DQE Variante 5" sheetId="18" r:id="rId12"/>
  </sheets>
  <definedNames>
    <definedName name="_xlnm.Print_Titles" localSheetId="6">'DQE Offre de base'!$1:$4</definedName>
    <definedName name="_xlnm.Print_Titles" localSheetId="7">'DQE Variante 1'!$1:$4</definedName>
    <definedName name="_xlnm.Print_Titles" localSheetId="8">'DQE Variante 2'!$1:$4</definedName>
    <definedName name="_xlnm.Print_Titles" localSheetId="9">'DQE Variante 3'!$1:$4</definedName>
    <definedName name="_xlnm.Print_Titles" localSheetId="10">'DQE Variante 4'!$1:$4</definedName>
    <definedName name="_xlnm.Print_Titles" localSheetId="11">'DQE Variante 5'!$1:$4</definedName>
    <definedName name="_xlnm.Print_Titles" localSheetId="0">'Offre de base'!$1:$6</definedName>
    <definedName name="_xlnm.Print_Titles" localSheetId="1">'Variante n°1'!$1:$6</definedName>
    <definedName name="_xlnm.Print_Titles" localSheetId="2">'Variante n°2'!$1:$6</definedName>
    <definedName name="_xlnm.Print_Titles" localSheetId="3">'Variante n°3'!$1:$6</definedName>
    <definedName name="_xlnm.Print_Titles" localSheetId="4">'Variante n°4'!$1:$6</definedName>
    <definedName name="_xlnm.Print_Titles" localSheetId="5">'Variante n°5'!$1:$6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8" l="1"/>
  <c r="D25" i="17"/>
  <c r="D23" i="16"/>
  <c r="D23" i="14"/>
  <c r="D23" i="15"/>
  <c r="D23" i="13"/>
  <c r="F22" i="18"/>
  <c r="H22" i="18" s="1"/>
  <c r="F19" i="18"/>
  <c r="H19" i="18" s="1"/>
  <c r="F17" i="18"/>
  <c r="F15" i="18"/>
  <c r="G15" i="18" s="1"/>
  <c r="F9" i="18"/>
  <c r="F10" i="18"/>
  <c r="H10" i="18" s="1"/>
  <c r="F11" i="18"/>
  <c r="H11" i="18" s="1"/>
  <c r="F8" i="18"/>
  <c r="G8" i="18" s="1"/>
  <c r="F22" i="17"/>
  <c r="F19" i="17"/>
  <c r="F17" i="17"/>
  <c r="F15" i="17"/>
  <c r="F9" i="17"/>
  <c r="F10" i="17"/>
  <c r="F11" i="17"/>
  <c r="F8" i="17"/>
  <c r="F20" i="16"/>
  <c r="F17" i="16"/>
  <c r="F15" i="16"/>
  <c r="H15" i="16" s="1"/>
  <c r="F9" i="16"/>
  <c r="F10" i="16"/>
  <c r="F11" i="16"/>
  <c r="F8" i="16"/>
  <c r="F20" i="15"/>
  <c r="F9" i="15"/>
  <c r="F10" i="15"/>
  <c r="F11" i="15"/>
  <c r="F8" i="15"/>
  <c r="F20" i="13"/>
  <c r="F17" i="13"/>
  <c r="F9" i="13"/>
  <c r="F10" i="13"/>
  <c r="F11" i="13"/>
  <c r="F8" i="13"/>
  <c r="F17" i="15"/>
  <c r="F15" i="15"/>
  <c r="H9" i="18"/>
  <c r="D3" i="18"/>
  <c r="H8" i="18" l="1"/>
  <c r="H15" i="18"/>
  <c r="G9" i="18"/>
  <c r="G10" i="18"/>
  <c r="G11" i="18"/>
  <c r="G22" i="18"/>
  <c r="D26" i="18" l="1"/>
  <c r="F15" i="13"/>
  <c r="H15" i="13" s="1"/>
  <c r="H22" i="17"/>
  <c r="H19" i="17"/>
  <c r="G15" i="17"/>
  <c r="H11" i="17"/>
  <c r="H10" i="17"/>
  <c r="G9" i="17"/>
  <c r="H8" i="17"/>
  <c r="D3" i="17"/>
  <c r="H20" i="16"/>
  <c r="H17" i="16"/>
  <c r="H11" i="16"/>
  <c r="G10" i="16"/>
  <c r="H9" i="16"/>
  <c r="H8" i="16"/>
  <c r="D3" i="16"/>
  <c r="H20" i="15"/>
  <c r="H17" i="15"/>
  <c r="H15" i="15"/>
  <c r="H11" i="15"/>
  <c r="H10" i="15"/>
  <c r="H9" i="15"/>
  <c r="H8" i="15"/>
  <c r="D3" i="15"/>
  <c r="F20" i="14"/>
  <c r="H20" i="14" s="1"/>
  <c r="F17" i="14"/>
  <c r="H17" i="14" s="1"/>
  <c r="F15" i="14"/>
  <c r="H15" i="14" s="1"/>
  <c r="F11" i="14"/>
  <c r="H11" i="14" s="1"/>
  <c r="F10" i="14"/>
  <c r="H10" i="14" s="1"/>
  <c r="F9" i="14"/>
  <c r="H9" i="14" s="1"/>
  <c r="F8" i="14"/>
  <c r="G8" i="14" s="1"/>
  <c r="D3" i="14"/>
  <c r="H20" i="13"/>
  <c r="H17" i="13"/>
  <c r="G11" i="13"/>
  <c r="H10" i="13"/>
  <c r="H9" i="13"/>
  <c r="H8" i="13"/>
  <c r="D3" i="13"/>
  <c r="D24" i="15" l="1"/>
  <c r="H9" i="17"/>
  <c r="G10" i="17"/>
  <c r="H10" i="16"/>
  <c r="D24" i="16" s="1"/>
  <c r="G10" i="14"/>
  <c r="G10" i="15"/>
  <c r="H15" i="17"/>
  <c r="G11" i="17"/>
  <c r="G8" i="17"/>
  <c r="G22" i="17"/>
  <c r="G11" i="16"/>
  <c r="G17" i="16"/>
  <c r="G8" i="16"/>
  <c r="G15" i="16"/>
  <c r="G20" i="16"/>
  <c r="G9" i="16"/>
  <c r="G11" i="15"/>
  <c r="G17" i="15"/>
  <c r="G8" i="15"/>
  <c r="G20" i="15"/>
  <c r="G9" i="15"/>
  <c r="G11" i="14"/>
  <c r="H8" i="14"/>
  <c r="G15" i="14"/>
  <c r="G20" i="14"/>
  <c r="G9" i="14"/>
  <c r="G10" i="13"/>
  <c r="H11" i="13"/>
  <c r="D24" i="13" s="1"/>
  <c r="G8" i="13"/>
  <c r="G20" i="13"/>
  <c r="G9" i="13"/>
  <c r="D26" i="17" l="1"/>
  <c r="D24" i="14"/>
  <c r="F24" i="12" l="1"/>
  <c r="F17" i="12"/>
  <c r="F13" i="12"/>
  <c r="F12" i="12"/>
  <c r="F11" i="12"/>
  <c r="F10" i="12"/>
  <c r="F22" i="11"/>
  <c r="F17" i="11"/>
  <c r="F13" i="11"/>
  <c r="F12" i="11"/>
  <c r="F11" i="11"/>
  <c r="F10" i="11"/>
  <c r="F22" i="10"/>
  <c r="F13" i="10"/>
  <c r="F12" i="10"/>
  <c r="F11" i="10"/>
  <c r="F10" i="10"/>
  <c r="F24" i="9"/>
  <c r="F17" i="9"/>
  <c r="F13" i="9"/>
  <c r="F12" i="9"/>
  <c r="F11" i="9"/>
  <c r="F10" i="9"/>
  <c r="F22" i="8"/>
  <c r="F13" i="8"/>
  <c r="F12" i="8"/>
  <c r="F11" i="8"/>
  <c r="F10" i="8"/>
  <c r="F17" i="4" l="1"/>
  <c r="F22" i="4" l="1"/>
  <c r="F13" i="4" l="1"/>
  <c r="F12" i="4"/>
  <c r="F11" i="4"/>
  <c r="F10" i="4"/>
</calcChain>
</file>

<file path=xl/sharedStrings.xml><?xml version="1.0" encoding="utf-8"?>
<sst xmlns="http://schemas.openxmlformats.org/spreadsheetml/2006/main" count="378" uniqueCount="56">
  <si>
    <t xml:space="preserve">Prix en € HT  </t>
  </si>
  <si>
    <t xml:space="preserve">Prix en € TTC  </t>
  </si>
  <si>
    <t>Nom du candidat</t>
  </si>
  <si>
    <t>Sous-traitance prévue</t>
  </si>
  <si>
    <t>Dénomination du sous-traitant</t>
  </si>
  <si>
    <t>Part de sous-traitance envisagée</t>
  </si>
  <si>
    <t>Prestations unitaires</t>
  </si>
  <si>
    <t xml:space="preserve">Paramétrage et déploiement </t>
  </si>
  <si>
    <t>Mission 1 : Conseil et assistance</t>
  </si>
  <si>
    <t>Mission 2 : Négociation, réservation et passation commande</t>
  </si>
  <si>
    <t>Mission 3 : Suivi administratif et commercial</t>
  </si>
  <si>
    <t>Gestion des acomptes</t>
  </si>
  <si>
    <t>Réversibilité</t>
  </si>
  <si>
    <t>Consultation n° 20255193</t>
  </si>
  <si>
    <t>Unité</t>
  </si>
  <si>
    <t>Prix unitaire</t>
  </si>
  <si>
    <t>Formations utilisateurs (en distanciel - sans limite du nombre de participants )</t>
  </si>
  <si>
    <t>Formation administrateurs (en distanciel - sans limite du nombre de participants )</t>
  </si>
  <si>
    <t>par événènement</t>
  </si>
  <si>
    <t xml:space="preserve">Support technique </t>
  </si>
  <si>
    <t>heure/homme</t>
  </si>
  <si>
    <t>jour/homme</t>
  </si>
  <si>
    <t>ET</t>
  </si>
  <si>
    <t>Quantité</t>
  </si>
  <si>
    <t xml:space="preserve">Prix total en € HT  </t>
  </si>
  <si>
    <t>par participants</t>
  </si>
  <si>
    <t>par participant</t>
  </si>
  <si>
    <t>Montant estimatif total de l'accord-cadre H.T.</t>
  </si>
  <si>
    <t>Montant estimatif total de l'accord-cadre T.T.C.</t>
  </si>
  <si>
    <t xml:space="preserve">à compléter </t>
  </si>
  <si>
    <t xml:space="preserve">Frais transactionnels  </t>
  </si>
  <si>
    <t>Frais pour gestion des acomptes</t>
  </si>
  <si>
    <r>
      <t xml:space="preserve">Le DQE s’implémente automatiquement, </t>
    </r>
    <r>
      <rPr>
        <b/>
        <u/>
        <sz val="14"/>
        <color rgb="FFFF0000"/>
        <rFont val="Calibri"/>
        <family val="2"/>
        <scheme val="minor"/>
      </rPr>
      <t>il ne doit en aucun cas être modifié</t>
    </r>
    <r>
      <rPr>
        <b/>
        <sz val="14"/>
        <color rgb="FFFF0000"/>
        <rFont val="Calibri"/>
        <family val="2"/>
        <scheme val="minor"/>
      </rPr>
      <t>. Il n'a pas de valeur contractuelle.</t>
    </r>
  </si>
  <si>
    <t xml:space="preserve">ET                                                              </t>
  </si>
  <si>
    <r>
      <rPr>
        <b/>
        <sz val="22"/>
        <color theme="4" tint="0.59999389629810485"/>
        <rFont val="Calibri"/>
        <family val="2"/>
        <scheme val="minor"/>
      </rPr>
      <t>Bordereau des prix unitaires (BPU)</t>
    </r>
    <r>
      <rPr>
        <b/>
        <sz val="16"/>
        <color theme="4" tint="0.59999389629810485"/>
        <rFont val="Calibri"/>
        <family val="2"/>
        <scheme val="minor"/>
      </rPr>
      <t xml:space="preserve">
Mise à disposition d’une plateforme de gestion de séminaires, formations et prestations associées 
Offre de base
</t>
    </r>
  </si>
  <si>
    <r>
      <rPr>
        <b/>
        <sz val="22"/>
        <color theme="4" tint="0.59999389629810485"/>
        <rFont val="Calibri"/>
        <family val="2"/>
        <scheme val="minor"/>
      </rPr>
      <t>Devis quantitatif estimatif (DQE)</t>
    </r>
    <r>
      <rPr>
        <b/>
        <sz val="16"/>
        <color theme="4" tint="0.59999389629810485"/>
        <rFont val="Calibri"/>
        <family val="2"/>
        <scheme val="minor"/>
      </rPr>
      <t xml:space="preserve">
Mise à disposition d’une plateforme de gestion de séminaires, formations et prestations associées 
Offre de base</t>
    </r>
  </si>
  <si>
    <r>
      <rPr>
        <b/>
        <sz val="22"/>
        <color theme="4" tint="0.59999389629810485"/>
        <rFont val="Calibri"/>
        <family val="2"/>
        <scheme val="minor"/>
      </rPr>
      <t>Bordereau des prix unitaires (BPU)</t>
    </r>
    <r>
      <rPr>
        <b/>
        <sz val="16"/>
        <color theme="4" tint="0.59999389629810485"/>
        <rFont val="Calibri"/>
        <family val="2"/>
        <scheme val="minor"/>
      </rPr>
      <t xml:space="preserve">
Mise à disposition d’une plateforme de gestion de séminaires, formations et prestations associées 
Variante n°1</t>
    </r>
  </si>
  <si>
    <r>
      <rPr>
        <b/>
        <sz val="22"/>
        <color theme="4" tint="0.59999389629810485"/>
        <rFont val="Calibri"/>
        <family val="2"/>
        <scheme val="minor"/>
      </rPr>
      <t>Devis quantitatif estimatif (DQE)</t>
    </r>
    <r>
      <rPr>
        <b/>
        <sz val="16"/>
        <color theme="4" tint="0.59999389629810485"/>
        <rFont val="Calibri"/>
        <family val="2"/>
        <scheme val="minor"/>
      </rPr>
      <t xml:space="preserve">
Mise à disposition d’une plateforme de gestion de séminaires, formations et prestations associées 
Variante n°1</t>
    </r>
  </si>
  <si>
    <r>
      <rPr>
        <b/>
        <sz val="22"/>
        <color theme="4" tint="0.59999389629810485"/>
        <rFont val="Calibri"/>
        <family val="2"/>
        <scheme val="minor"/>
      </rPr>
      <t>Bordereau des prix unitaires (BPU)</t>
    </r>
    <r>
      <rPr>
        <b/>
        <sz val="16"/>
        <color theme="4" tint="0.59999389629810485"/>
        <rFont val="Calibri"/>
        <family val="2"/>
        <scheme val="minor"/>
      </rPr>
      <t xml:space="preserve">
Mise à disposition d’une plateforme de gestion de séminaires, formations et prestations associées 
Variante n°2</t>
    </r>
  </si>
  <si>
    <r>
      <rPr>
        <b/>
        <sz val="22"/>
        <color theme="4" tint="0.59999389629810485"/>
        <rFont val="Calibri"/>
        <family val="2"/>
        <scheme val="minor"/>
      </rPr>
      <t>Devis quantitatif estimatif (DQE)</t>
    </r>
    <r>
      <rPr>
        <b/>
        <sz val="16"/>
        <color theme="4" tint="0.59999389629810485"/>
        <rFont val="Calibri"/>
        <family val="2"/>
        <scheme val="minor"/>
      </rPr>
      <t xml:space="preserve">
Mise à disposition d’une plateforme de gestion de séminaires, formations et prestations associées 
Variante n°2</t>
    </r>
  </si>
  <si>
    <r>
      <rPr>
        <b/>
        <sz val="22"/>
        <color theme="4" tint="0.59999389629810485"/>
        <rFont val="Calibri"/>
        <family val="2"/>
        <scheme val="minor"/>
      </rPr>
      <t>Bordereau des prix unitaires (BPU)</t>
    </r>
    <r>
      <rPr>
        <b/>
        <sz val="16"/>
        <color theme="4" tint="0.59999389629810485"/>
        <rFont val="Calibri"/>
        <family val="2"/>
        <scheme val="minor"/>
      </rPr>
      <t xml:space="preserve">
Mise à disposition d’une plateforme de gestion de séminaires, formations et prestations associées 
Variante n°3</t>
    </r>
  </si>
  <si>
    <r>
      <rPr>
        <b/>
        <sz val="22"/>
        <color theme="4" tint="0.59999389629810485"/>
        <rFont val="Calibri"/>
        <family val="2"/>
        <scheme val="minor"/>
      </rPr>
      <t>Devis quantitatif estimatif (DQE)</t>
    </r>
    <r>
      <rPr>
        <b/>
        <sz val="16"/>
        <color theme="4" tint="0.59999389629810485"/>
        <rFont val="Calibri"/>
        <family val="2"/>
        <scheme val="minor"/>
      </rPr>
      <t xml:space="preserve">
Mise à disposition d’une plateforme de gestion de séminaires, formations et prestations associées 
Variante n°3</t>
    </r>
  </si>
  <si>
    <r>
      <rPr>
        <b/>
        <sz val="22"/>
        <color theme="4" tint="0.59999389629810485"/>
        <rFont val="Calibri"/>
        <family val="2"/>
        <scheme val="minor"/>
      </rPr>
      <t>Bordereau des prix unitaires (BPU)</t>
    </r>
    <r>
      <rPr>
        <b/>
        <sz val="16"/>
        <color theme="4" tint="0.59999389629810485"/>
        <rFont val="Calibri"/>
        <family val="2"/>
        <scheme val="minor"/>
      </rPr>
      <t xml:space="preserve">
Mise à disposition d’une plateforme de gestion de séminaires, formations et prestations associées 
Variante n°4</t>
    </r>
  </si>
  <si>
    <r>
      <rPr>
        <b/>
        <sz val="22"/>
        <color theme="4" tint="0.59999389629810485"/>
        <rFont val="Calibri"/>
        <family val="2"/>
        <scheme val="minor"/>
      </rPr>
      <t>Devis quantitatif estimatif (DQE)</t>
    </r>
    <r>
      <rPr>
        <b/>
        <sz val="16"/>
        <color theme="4" tint="0.59999389629810485"/>
        <rFont val="Calibri"/>
        <family val="2"/>
        <scheme val="minor"/>
      </rPr>
      <t xml:space="preserve">
Mise à disposition d’une plateforme de gestion de séminaires, formations et prestations associées 
Variante n°4</t>
    </r>
  </si>
  <si>
    <r>
      <rPr>
        <b/>
        <sz val="22"/>
        <color theme="4" tint="0.59999389629810485"/>
        <rFont val="Calibri"/>
        <family val="2"/>
        <scheme val="minor"/>
      </rPr>
      <t>Bordereau des prix unitaires (BPU)</t>
    </r>
    <r>
      <rPr>
        <b/>
        <sz val="16"/>
        <color theme="4" tint="0.59999389629810485"/>
        <rFont val="Calibri"/>
        <family val="2"/>
        <scheme val="minor"/>
      </rPr>
      <t xml:space="preserve">
Mise à disposition d’une plateforme de gestion de séminaires, formations et prestations associées 
Variante n°5</t>
    </r>
  </si>
  <si>
    <r>
      <rPr>
        <b/>
        <sz val="22"/>
        <color theme="4" tint="0.59999389629810485"/>
        <rFont val="Calibri"/>
        <family val="2"/>
        <scheme val="minor"/>
      </rPr>
      <t>Devis quantitatif estimatif (DQE)</t>
    </r>
    <r>
      <rPr>
        <b/>
        <sz val="16"/>
        <color theme="4" tint="0.59999389629810485"/>
        <rFont val="Calibri"/>
        <family val="2"/>
        <scheme val="minor"/>
      </rPr>
      <t xml:space="preserve">
Mise à disposition d’une plateforme de gestion de séminaires, formations et prestations associées 
Variante n°5</t>
    </r>
  </si>
  <si>
    <r>
      <t xml:space="preserve">Frais de gestion d'acompte pour un évènement </t>
    </r>
    <r>
      <rPr>
        <b/>
        <sz val="11"/>
        <color rgb="FFFF0000"/>
        <rFont val="Calibri"/>
        <family val="2"/>
        <scheme val="minor"/>
      </rPr>
      <t xml:space="preserve">en montant forfaitaire </t>
    </r>
  </si>
  <si>
    <r>
      <t xml:space="preserve">Frais transactionnels pour un évènement </t>
    </r>
    <r>
      <rPr>
        <b/>
        <sz val="11"/>
        <color rgb="FFFF0000"/>
        <rFont val="Calibri"/>
        <family val="2"/>
        <scheme val="minor"/>
      </rPr>
      <t>en % du montant de l'évènement</t>
    </r>
  </si>
  <si>
    <r>
      <t xml:space="preserve">Frais de gestion d'acompte pour un évènement </t>
    </r>
    <r>
      <rPr>
        <b/>
        <sz val="11"/>
        <color rgb="FFFF0000"/>
        <rFont val="Calibri"/>
        <family val="2"/>
        <scheme val="minor"/>
      </rPr>
      <t>en % du montant de l'évènement</t>
    </r>
  </si>
  <si>
    <r>
      <t xml:space="preserve">Frais transactionnels pour un évènement </t>
    </r>
    <r>
      <rPr>
        <b/>
        <sz val="11"/>
        <color rgb="FFFF0000"/>
        <rFont val="Calibri"/>
        <family val="2"/>
        <scheme val="minor"/>
      </rPr>
      <t xml:space="preserve">en montant forfaitaire </t>
    </r>
  </si>
  <si>
    <r>
      <t xml:space="preserve">Frais transactionnels pour un évènement </t>
    </r>
    <r>
      <rPr>
        <b/>
        <sz val="11"/>
        <color rgb="FFFF0000"/>
        <rFont val="Calibri"/>
        <family val="2"/>
        <scheme val="minor"/>
      </rPr>
      <t>en montant forfaitaire</t>
    </r>
  </si>
  <si>
    <r>
      <t xml:space="preserve">Frais transactionnels pour un évènement  en </t>
    </r>
    <r>
      <rPr>
        <b/>
        <sz val="11"/>
        <color rgb="FFFF0000"/>
        <rFont val="Calibri"/>
        <family val="2"/>
        <scheme val="minor"/>
      </rPr>
      <t>% du montant de l'évènement</t>
    </r>
  </si>
  <si>
    <r>
      <t xml:space="preserve">Frais gestion acompte pour un évènement </t>
    </r>
    <r>
      <rPr>
        <b/>
        <sz val="11"/>
        <color rgb="FFFF0000"/>
        <rFont val="Calibri"/>
        <family val="2"/>
        <scheme val="minor"/>
      </rPr>
      <t>en % du montant de l'évènement</t>
    </r>
  </si>
  <si>
    <r>
      <t xml:space="preserve">Frais transactionnels pour un évènement  </t>
    </r>
    <r>
      <rPr>
        <b/>
        <sz val="11"/>
        <color rgb="FFFF0000"/>
        <rFont val="Calibri"/>
        <family val="2"/>
        <scheme val="minor"/>
      </rPr>
      <t>en</t>
    </r>
    <r>
      <rPr>
        <sz val="11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% du montant de l'évènement</t>
    </r>
  </si>
  <si>
    <r>
      <t>Frais transactionnels pour un évènement</t>
    </r>
    <r>
      <rPr>
        <b/>
        <sz val="11"/>
        <color rgb="FFFF0000"/>
        <rFont val="Calibri"/>
        <family val="2"/>
        <scheme val="minor"/>
      </rPr>
      <t xml:space="preserve"> en montant forfaitaire </t>
    </r>
  </si>
  <si>
    <r>
      <t xml:space="preserve">Frais transactionnels pour un évènement  </t>
    </r>
    <r>
      <rPr>
        <b/>
        <sz val="11"/>
        <color rgb="FFFF0000"/>
        <rFont val="Calibri"/>
        <family val="2"/>
        <scheme val="minor"/>
      </rPr>
      <t>% du montant de l'évènement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</si>
</sst>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b/>
      <sz val="9"/>
      <color indexed="9"/>
      <name val="Arial"/>
      <family val="2"/>
    </font>
    <font>
      <b/>
      <sz val="9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u/>
      <sz val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6"/>
      <color theme="4" tint="0.59999389629810485"/>
      <name val="Calibri"/>
      <family val="2"/>
      <scheme val="minor"/>
    </font>
    <font>
      <b/>
      <sz val="22"/>
      <color theme="4" tint="0.59999389629810485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6"/>
      <color theme="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4"/>
      <color theme="4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name val="Calibri"/>
      <family val="2"/>
      <scheme val="minor"/>
    </font>
    <font>
      <b/>
      <u/>
      <sz val="14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medium">
        <color theme="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theme="4"/>
      </top>
      <bottom style="medium">
        <color indexed="64"/>
      </bottom>
      <diagonal/>
    </border>
  </borders>
  <cellStyleXfs count="5">
    <xf numFmtId="0" fontId="0" fillId="0" borderId="0"/>
    <xf numFmtId="0" fontId="1" fillId="2" borderId="0" applyProtection="0">
      <alignment vertical="top" wrapText="1"/>
    </xf>
    <xf numFmtId="0" fontId="2" fillId="3" borderId="0" applyProtection="0">
      <alignment vertical="top" wrapText="1"/>
    </xf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14">
    <xf numFmtId="0" fontId="0" fillId="0" borderId="0" xfId="0"/>
    <xf numFmtId="0" fontId="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13" fillId="0" borderId="10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9" xfId="0" applyFont="1" applyBorder="1" applyAlignment="1">
      <alignment horizontal="right" vertical="center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164" fontId="4" fillId="0" borderId="14" xfId="0" applyNumberFormat="1" applyFont="1" applyBorder="1" applyAlignment="1" applyProtection="1">
      <alignment horizontal="center" vertical="center" wrapText="1"/>
      <protection locked="0"/>
    </xf>
    <xf numFmtId="44" fontId="5" fillId="0" borderId="3" xfId="3" applyFont="1" applyBorder="1" applyAlignment="1" applyProtection="1">
      <alignment horizontal="center" vertical="center" wrapText="1"/>
      <protection locked="0"/>
    </xf>
    <xf numFmtId="44" fontId="5" fillId="4" borderId="3" xfId="3" applyFont="1" applyFill="1" applyBorder="1" applyAlignment="1">
      <alignment horizontal="center" vertical="center" wrapText="1"/>
    </xf>
    <xf numFmtId="44" fontId="5" fillId="4" borderId="5" xfId="3" applyFont="1" applyFill="1" applyBorder="1" applyAlignment="1">
      <alignment horizontal="center" vertical="center" wrapText="1"/>
    </xf>
    <xf numFmtId="44" fontId="5" fillId="0" borderId="5" xfId="3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4" fillId="0" borderId="13" xfId="0" applyNumberFormat="1" applyFont="1" applyBorder="1" applyAlignment="1" applyProtection="1">
      <alignment horizontal="center" vertical="center" wrapText="1"/>
      <protection locked="0"/>
    </xf>
    <xf numFmtId="164" fontId="4" fillId="0" borderId="18" xfId="0" applyNumberFormat="1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>
      <alignment horizontal="center" vertical="center" wrapText="1"/>
    </xf>
    <xf numFmtId="3" fontId="5" fillId="0" borderId="3" xfId="0" applyNumberFormat="1" applyFont="1" applyBorder="1" applyAlignment="1" applyProtection="1">
      <alignment horizontal="center" vertical="center" wrapText="1"/>
      <protection locked="0"/>
    </xf>
    <xf numFmtId="3" fontId="5" fillId="0" borderId="1" xfId="0" applyNumberFormat="1" applyFont="1" applyBorder="1" applyAlignment="1" applyProtection="1">
      <alignment horizontal="center" vertical="center" wrapText="1"/>
      <protection locked="0"/>
    </xf>
    <xf numFmtId="44" fontId="5" fillId="0" borderId="24" xfId="3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44" fontId="9" fillId="6" borderId="19" xfId="3" applyFont="1" applyFill="1" applyBorder="1" applyAlignment="1" applyProtection="1">
      <alignment horizontal="center" vertical="center" wrapText="1"/>
      <protection locked="0"/>
    </xf>
    <xf numFmtId="0" fontId="9" fillId="6" borderId="19" xfId="1" applyFont="1" applyFill="1" applyBorder="1" applyAlignment="1" applyProtection="1">
      <alignment horizontal="right" vertical="center" wrapText="1"/>
      <protection locked="0"/>
    </xf>
    <xf numFmtId="0" fontId="9" fillId="6" borderId="25" xfId="1" applyFont="1" applyFill="1" applyBorder="1" applyAlignment="1" applyProtection="1">
      <alignment horizontal="right" vertical="center" wrapText="1"/>
      <protection locked="0"/>
    </xf>
    <xf numFmtId="0" fontId="8" fillId="0" borderId="9" xfId="0" applyFont="1" applyBorder="1" applyAlignment="1" applyProtection="1">
      <alignment vertical="center" wrapText="1"/>
      <protection locked="0"/>
    </xf>
    <xf numFmtId="0" fontId="6" fillId="0" borderId="10" xfId="0" applyFont="1" applyBorder="1" applyAlignment="1">
      <alignment horizontal="center" vertical="center"/>
    </xf>
    <xf numFmtId="44" fontId="5" fillId="0" borderId="1" xfId="3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left" vertical="center" wrapText="1"/>
      <protection locked="0"/>
    </xf>
    <xf numFmtId="0" fontId="5" fillId="0" borderId="31" xfId="0" applyFont="1" applyBorder="1" applyAlignment="1" applyProtection="1">
      <alignment horizontal="center" vertical="center" wrapText="1"/>
      <protection locked="0"/>
    </xf>
    <xf numFmtId="3" fontId="5" fillId="0" borderId="32" xfId="0" applyNumberFormat="1" applyFont="1" applyBorder="1" applyAlignment="1" applyProtection="1">
      <alignment horizontal="center" vertical="center" wrapText="1"/>
      <protection locked="0"/>
    </xf>
    <xf numFmtId="44" fontId="5" fillId="0" borderId="33" xfId="3" applyFont="1" applyBorder="1" applyAlignment="1" applyProtection="1">
      <alignment horizontal="center" vertical="center" wrapText="1"/>
      <protection locked="0"/>
    </xf>
    <xf numFmtId="0" fontId="5" fillId="0" borderId="35" xfId="0" applyFont="1" applyBorder="1" applyAlignment="1" applyProtection="1">
      <alignment horizontal="left" vertical="center" wrapText="1"/>
      <protection locked="0"/>
    </xf>
    <xf numFmtId="9" fontId="5" fillId="4" borderId="2" xfId="4" applyFont="1" applyFill="1" applyBorder="1" applyAlignment="1">
      <alignment horizontal="center" vertical="center" wrapText="1"/>
    </xf>
    <xf numFmtId="0" fontId="9" fillId="7" borderId="13" xfId="1" applyFont="1" applyFill="1" applyBorder="1" applyAlignment="1" applyProtection="1">
      <alignment horizontal="left" vertical="center" wrapText="1"/>
      <protection locked="0"/>
    </xf>
    <xf numFmtId="0" fontId="9" fillId="7" borderId="38" xfId="1" applyFont="1" applyFill="1" applyBorder="1" applyAlignment="1" applyProtection="1">
      <alignment horizontal="left" vertical="center" wrapText="1"/>
      <protection locked="0"/>
    </xf>
    <xf numFmtId="44" fontId="5" fillId="7" borderId="26" xfId="3" applyFont="1" applyFill="1" applyBorder="1" applyAlignment="1" applyProtection="1">
      <alignment horizontal="center" vertical="center" wrapText="1"/>
      <protection locked="0"/>
    </xf>
    <xf numFmtId="9" fontId="5" fillId="4" borderId="2" xfId="4" applyFont="1" applyFill="1" applyBorder="1" applyAlignment="1">
      <alignment vertical="center" wrapText="1"/>
    </xf>
    <xf numFmtId="9" fontId="5" fillId="4" borderId="11" xfId="4" applyFont="1" applyFill="1" applyBorder="1" applyAlignment="1">
      <alignment vertical="center" wrapText="1"/>
    </xf>
    <xf numFmtId="44" fontId="5" fillId="4" borderId="2" xfId="3" applyFont="1" applyFill="1" applyBorder="1" applyAlignment="1">
      <alignment horizontal="center" vertical="center" wrapText="1"/>
    </xf>
    <xf numFmtId="0" fontId="18" fillId="6" borderId="13" xfId="1" applyFont="1" applyFill="1" applyBorder="1" applyAlignment="1" applyProtection="1">
      <alignment vertical="center" wrapText="1"/>
      <protection locked="0"/>
    </xf>
    <xf numFmtId="0" fontId="9" fillId="6" borderId="13" xfId="1" applyFont="1" applyFill="1" applyBorder="1" applyAlignment="1" applyProtection="1">
      <alignment vertical="center" wrapText="1"/>
      <protection locked="0"/>
    </xf>
    <xf numFmtId="0" fontId="9" fillId="7" borderId="12" xfId="1" applyFont="1" applyFill="1" applyBorder="1" applyAlignment="1" applyProtection="1">
      <alignment vertical="center" wrapText="1"/>
      <protection locked="0"/>
    </xf>
    <xf numFmtId="0" fontId="9" fillId="7" borderId="40" xfId="1" applyFont="1" applyFill="1" applyBorder="1" applyAlignment="1" applyProtection="1">
      <alignment vertical="center" wrapText="1"/>
      <protection locked="0"/>
    </xf>
    <xf numFmtId="0" fontId="5" fillId="0" borderId="41" xfId="0" applyFont="1" applyBorder="1" applyAlignment="1" applyProtection="1">
      <alignment horizontal="left" vertical="center" wrapText="1"/>
      <protection locked="0"/>
    </xf>
    <xf numFmtId="0" fontId="17" fillId="7" borderId="30" xfId="1" applyFont="1" applyFill="1" applyBorder="1" applyAlignment="1" applyProtection="1">
      <alignment horizontal="left" vertical="center" wrapText="1"/>
      <protection locked="0"/>
    </xf>
    <xf numFmtId="44" fontId="5" fillId="4" borderId="31" xfId="3" applyFont="1" applyFill="1" applyBorder="1" applyAlignment="1">
      <alignment horizontal="center" vertical="center" wrapText="1"/>
    </xf>
    <xf numFmtId="0" fontId="6" fillId="0" borderId="23" xfId="0" applyFont="1" applyBorder="1" applyAlignment="1" applyProtection="1">
      <alignment horizontal="left" vertical="center" wrapText="1"/>
      <protection locked="0"/>
    </xf>
    <xf numFmtId="0" fontId="9" fillId="6" borderId="38" xfId="1" applyFont="1" applyFill="1" applyBorder="1" applyAlignment="1" applyProtection="1">
      <alignment vertical="center" wrapText="1"/>
      <protection locked="0"/>
    </xf>
    <xf numFmtId="9" fontId="5" fillId="4" borderId="26" xfId="4" applyFont="1" applyFill="1" applyBorder="1" applyAlignment="1">
      <alignment vertical="center" wrapText="1"/>
    </xf>
    <xf numFmtId="44" fontId="5" fillId="4" borderId="26" xfId="3" applyFont="1" applyFill="1" applyBorder="1" applyAlignment="1">
      <alignment vertical="center" wrapText="1"/>
    </xf>
    <xf numFmtId="10" fontId="5" fillId="4" borderId="1" xfId="4" applyNumberFormat="1" applyFont="1" applyFill="1" applyBorder="1" applyAlignment="1">
      <alignment vertical="center" wrapText="1"/>
    </xf>
    <xf numFmtId="10" fontId="5" fillId="4" borderId="1" xfId="4" applyNumberFormat="1" applyFont="1" applyFill="1" applyBorder="1" applyAlignment="1">
      <alignment horizontal="right" vertical="center" wrapText="1"/>
    </xf>
    <xf numFmtId="10" fontId="5" fillId="4" borderId="32" xfId="4" applyNumberFormat="1" applyFont="1" applyFill="1" applyBorder="1" applyAlignment="1">
      <alignment vertical="center" wrapText="1"/>
    </xf>
    <xf numFmtId="0" fontId="19" fillId="7" borderId="22" xfId="1" applyFont="1" applyFill="1" applyBorder="1" applyAlignment="1" applyProtection="1">
      <alignment horizontal="left" vertical="center" wrapText="1"/>
      <protection locked="0"/>
    </xf>
    <xf numFmtId="0" fontId="4" fillId="0" borderId="17" xfId="0" applyFont="1" applyBorder="1" applyAlignment="1">
      <alignment horizontal="center" vertical="center" wrapText="1"/>
    </xf>
    <xf numFmtId="44" fontId="5" fillId="0" borderId="29" xfId="3" applyFont="1" applyBorder="1" applyAlignment="1" applyProtection="1">
      <alignment horizontal="center" vertical="center" wrapText="1"/>
      <protection locked="0"/>
    </xf>
    <xf numFmtId="0" fontId="13" fillId="0" borderId="10" xfId="0" applyFont="1" applyBorder="1" applyAlignment="1">
      <alignment horizontal="right" vertical="center"/>
    </xf>
    <xf numFmtId="10" fontId="5" fillId="4" borderId="26" xfId="4" applyNumberFormat="1" applyFont="1" applyFill="1" applyBorder="1" applyAlignment="1">
      <alignment vertical="center" wrapText="1"/>
    </xf>
    <xf numFmtId="44" fontId="5" fillId="4" borderId="1" xfId="4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0" fillId="5" borderId="0" xfId="0" applyFont="1" applyFill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  <xf numFmtId="0" fontId="16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9" fillId="6" borderId="22" xfId="1" applyFont="1" applyFill="1" applyBorder="1" applyAlignment="1">
      <alignment horizontal="center" vertical="center" wrapText="1"/>
    </xf>
    <xf numFmtId="0" fontId="9" fillId="6" borderId="13" xfId="1" applyFont="1" applyFill="1" applyBorder="1" applyAlignment="1">
      <alignment horizontal="center" vertical="center" wrapText="1"/>
    </xf>
    <xf numFmtId="0" fontId="9" fillId="6" borderId="23" xfId="1" applyFont="1" applyFill="1" applyBorder="1" applyAlignment="1">
      <alignment horizontal="center" vertical="center" wrapText="1"/>
    </xf>
    <xf numFmtId="0" fontId="9" fillId="6" borderId="0" xfId="1" applyFont="1" applyFill="1" applyBorder="1" applyAlignment="1">
      <alignment horizontal="center" vertical="center" wrapText="1"/>
    </xf>
    <xf numFmtId="0" fontId="18" fillId="6" borderId="13" xfId="1" applyFont="1" applyFill="1" applyBorder="1" applyAlignment="1" applyProtection="1">
      <alignment horizontal="left" vertical="center" wrapText="1"/>
      <protection locked="0"/>
    </xf>
    <xf numFmtId="0" fontId="18" fillId="6" borderId="38" xfId="1" applyFont="1" applyFill="1" applyBorder="1" applyAlignment="1" applyProtection="1">
      <alignment horizontal="left" vertical="center" wrapText="1"/>
      <protection locked="0"/>
    </xf>
    <xf numFmtId="0" fontId="12" fillId="0" borderId="9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9" fillId="6" borderId="8" xfId="1" applyFont="1" applyFill="1" applyBorder="1" applyAlignment="1">
      <alignment horizontal="center" vertical="center" wrapText="1"/>
    </xf>
    <xf numFmtId="0" fontId="18" fillId="6" borderId="0" xfId="1" applyFont="1" applyFill="1" applyBorder="1" applyAlignment="1" applyProtection="1">
      <alignment horizontal="left" vertical="center" wrapText="1"/>
      <protection locked="0"/>
    </xf>
    <xf numFmtId="0" fontId="17" fillId="7" borderId="39" xfId="1" applyFont="1" applyFill="1" applyBorder="1" applyAlignment="1" applyProtection="1">
      <alignment horizontal="left" vertical="center" wrapText="1"/>
      <protection locked="0"/>
    </xf>
    <xf numFmtId="0" fontId="17" fillId="7" borderId="6" xfId="1" applyFont="1" applyFill="1" applyBorder="1" applyAlignment="1" applyProtection="1">
      <alignment horizontal="left" vertical="center" wrapText="1"/>
      <protection locked="0"/>
    </xf>
    <xf numFmtId="0" fontId="17" fillId="7" borderId="28" xfId="1" applyFont="1" applyFill="1" applyBorder="1" applyAlignment="1" applyProtection="1">
      <alignment horizontal="left" vertical="center" wrapText="1"/>
      <protection locked="0"/>
    </xf>
    <xf numFmtId="0" fontId="15" fillId="0" borderId="35" xfId="0" applyFont="1" applyBorder="1" applyAlignment="1" applyProtection="1">
      <alignment horizontal="left" vertical="center" wrapText="1"/>
      <protection locked="0"/>
    </xf>
    <xf numFmtId="0" fontId="15" fillId="0" borderId="3" xfId="0" applyFont="1" applyBorder="1" applyAlignment="1" applyProtection="1">
      <alignment horizontal="left" vertical="center" wrapText="1"/>
      <protection locked="0"/>
    </xf>
    <xf numFmtId="0" fontId="15" fillId="0" borderId="24" xfId="0" applyFont="1" applyBorder="1" applyAlignment="1" applyProtection="1">
      <alignment horizontal="left" vertical="center" wrapText="1"/>
      <protection locked="0"/>
    </xf>
    <xf numFmtId="0" fontId="20" fillId="8" borderId="42" xfId="0" applyFont="1" applyFill="1" applyBorder="1" applyAlignment="1">
      <alignment horizontal="center" vertical="center"/>
    </xf>
    <xf numFmtId="0" fontId="21" fillId="8" borderId="42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right" vertical="center"/>
    </xf>
    <xf numFmtId="0" fontId="13" fillId="0" borderId="9" xfId="0" applyFont="1" applyBorder="1" applyAlignment="1">
      <alignment horizontal="right" vertical="center"/>
    </xf>
    <xf numFmtId="0" fontId="16" fillId="0" borderId="9" xfId="0" applyFont="1" applyBorder="1" applyAlignment="1">
      <alignment horizontal="center" vertical="center"/>
    </xf>
    <xf numFmtId="0" fontId="9" fillId="6" borderId="4" xfId="1" applyFont="1" applyFill="1" applyBorder="1" applyAlignment="1">
      <alignment horizontal="center" vertical="center" wrapText="1"/>
    </xf>
    <xf numFmtId="0" fontId="18" fillId="6" borderId="20" xfId="1" applyFont="1" applyFill="1" applyBorder="1" applyAlignment="1" applyProtection="1">
      <alignment horizontal="left" vertical="center" wrapText="1"/>
      <protection locked="0"/>
    </xf>
    <xf numFmtId="0" fontId="18" fillId="6" borderId="16" xfId="1" applyFont="1" applyFill="1" applyBorder="1" applyAlignment="1" applyProtection="1">
      <alignment horizontal="left" vertical="center" wrapText="1"/>
      <protection locked="0"/>
    </xf>
    <xf numFmtId="0" fontId="18" fillId="6" borderId="21" xfId="1" applyFont="1" applyFill="1" applyBorder="1" applyAlignment="1" applyProtection="1">
      <alignment horizontal="left" vertical="center" wrapText="1"/>
      <protection locked="0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9" fillId="6" borderId="38" xfId="1" applyFont="1" applyFill="1" applyBorder="1" applyAlignment="1">
      <alignment horizontal="center" vertical="center" wrapText="1"/>
    </xf>
    <xf numFmtId="0" fontId="9" fillId="6" borderId="27" xfId="1" applyFont="1" applyFill="1" applyBorder="1" applyAlignment="1">
      <alignment horizontal="center" vertical="center" wrapText="1"/>
    </xf>
    <xf numFmtId="0" fontId="19" fillId="7" borderId="39" xfId="1" applyFont="1" applyFill="1" applyBorder="1" applyAlignment="1" applyProtection="1">
      <alignment horizontal="left" vertical="center" wrapText="1"/>
      <protection locked="0"/>
    </xf>
    <xf numFmtId="0" fontId="19" fillId="7" borderId="6" xfId="1" applyFont="1" applyFill="1" applyBorder="1" applyAlignment="1" applyProtection="1">
      <alignment horizontal="left" vertical="center" wrapText="1"/>
      <protection locked="0"/>
    </xf>
    <xf numFmtId="44" fontId="5" fillId="0" borderId="36" xfId="3" applyFont="1" applyBorder="1" applyAlignment="1" applyProtection="1">
      <alignment horizontal="center" vertical="center" wrapText="1"/>
      <protection locked="0"/>
    </xf>
    <xf numFmtId="44" fontId="5" fillId="0" borderId="37" xfId="3" applyFont="1" applyBorder="1" applyAlignment="1" applyProtection="1">
      <alignment horizontal="center" vertical="center" wrapText="1"/>
      <protection locked="0"/>
    </xf>
    <xf numFmtId="44" fontId="5" fillId="0" borderId="29" xfId="3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Alignment="1" applyProtection="1">
      <alignment horizontal="left" vertical="center" wrapText="1"/>
      <protection locked="0"/>
    </xf>
    <xf numFmtId="0" fontId="15" fillId="0" borderId="2" xfId="0" applyFont="1" applyBorder="1" applyAlignment="1" applyProtection="1">
      <alignment horizontal="left" vertical="center" wrapText="1"/>
      <protection locked="0"/>
    </xf>
  </cellXfs>
  <cellStyles count="5">
    <cellStyle name="Monétaire" xfId="3" builtinId="4"/>
    <cellStyle name="Normal" xfId="0" builtinId="0"/>
    <cellStyle name="Pourcentage" xfId="4" builtinId="5"/>
    <cellStyle name="Style 1" xfId="1" xr:uid="{00000000-0005-0000-0000-000006000000}"/>
    <cellStyle name="Style 2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3142</xdr:colOff>
      <xdr:row>1</xdr:row>
      <xdr:rowOff>1059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D0D0808-CBF5-4A78-9BE1-C821CC4D41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422367" cy="13917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9492</xdr:colOff>
      <xdr:row>1</xdr:row>
      <xdr:rowOff>1059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8732D9C-06D1-451E-962D-82D7D9A3B2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431892" cy="13917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12667</xdr:colOff>
      <xdr:row>1</xdr:row>
      <xdr:rowOff>1059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1863DAF-E101-4E15-B413-DEF99689F4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428717" cy="13917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9492</xdr:colOff>
      <xdr:row>1</xdr:row>
      <xdr:rowOff>1059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3A7F9DD-9B77-4348-B366-3E81AEA610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428717" cy="13917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3142</xdr:colOff>
      <xdr:row>1</xdr:row>
      <xdr:rowOff>1059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C9EFA19-A066-4D1E-A3D3-C60E07BE81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422367" cy="13917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3142</xdr:colOff>
      <xdr:row>1</xdr:row>
      <xdr:rowOff>1059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4A343EB-3A72-4CD9-B54D-69A6702624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390617" cy="13917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3142</xdr:colOff>
      <xdr:row>1</xdr:row>
      <xdr:rowOff>1059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1F5666B-9E49-4B0E-ACA6-A7005B9BB2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422367" cy="13917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3142</xdr:colOff>
      <xdr:row>1</xdr:row>
      <xdr:rowOff>1059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A4F43E4-F2FC-48A1-BB2B-048511D780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422367" cy="13917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3142</xdr:colOff>
      <xdr:row>1</xdr:row>
      <xdr:rowOff>1059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824A6E9-0C46-4560-8C92-FE1184279B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422367" cy="13917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9492</xdr:colOff>
      <xdr:row>1</xdr:row>
      <xdr:rowOff>1059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16354AF-AC1F-44B4-8DB2-BE5F412BD3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431892" cy="13917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9492</xdr:colOff>
      <xdr:row>1</xdr:row>
      <xdr:rowOff>1059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7F9ADFB-DD8A-4D61-854B-E78ED9EAAC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428717" cy="13917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9492</xdr:colOff>
      <xdr:row>1</xdr:row>
      <xdr:rowOff>1059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7629987-CF88-4ECB-863F-ECBD18766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1431892" cy="13917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3FF61-4821-4E76-9673-EBBAC3377A84}">
  <sheetPr>
    <tabColor rgb="FFFFC000"/>
    <pageSetUpPr fitToPage="1"/>
  </sheetPr>
  <dimension ref="A1:I22"/>
  <sheetViews>
    <sheetView view="pageBreakPreview" topLeftCell="A7" zoomScale="93" zoomScaleNormal="90" zoomScaleSheetLayoutView="93" workbookViewId="0">
      <selection activeCell="C28" sqref="C28"/>
    </sheetView>
  </sheetViews>
  <sheetFormatPr baseColWidth="10" defaultColWidth="10.85546875" defaultRowHeight="15" x14ac:dyDescent="0.25"/>
  <cols>
    <col min="1" max="1" width="10.85546875" style="4" customWidth="1"/>
    <col min="2" max="2" width="9.5703125" style="9" customWidth="1"/>
    <col min="3" max="3" width="103.42578125" style="10" customWidth="1"/>
    <col min="4" max="4" width="20.42578125" style="9" customWidth="1"/>
    <col min="5" max="6" width="19.42578125" style="9" customWidth="1"/>
    <col min="7" max="7" width="20.7109375" style="1" customWidth="1"/>
    <col min="8" max="8" width="10.85546875" style="1"/>
    <col min="9" max="253" width="10.85546875" style="2"/>
    <col min="254" max="254" width="7.7109375" style="2" bestFit="1" customWidth="1"/>
    <col min="255" max="255" width="6.140625" style="2" bestFit="1" customWidth="1"/>
    <col min="256" max="256" width="35.42578125" style="2" customWidth="1"/>
    <col min="257" max="257" width="36.42578125" style="2" customWidth="1"/>
    <col min="258" max="258" width="7.85546875" style="2" customWidth="1"/>
    <col min="259" max="259" width="8.7109375" style="2" customWidth="1"/>
    <col min="260" max="260" width="1.42578125" style="2" customWidth="1"/>
    <col min="261" max="263" width="20.7109375" style="2" customWidth="1"/>
    <col min="264" max="509" width="10.85546875" style="2"/>
    <col min="510" max="510" width="7.7109375" style="2" bestFit="1" customWidth="1"/>
    <col min="511" max="511" width="6.140625" style="2" bestFit="1" customWidth="1"/>
    <col min="512" max="512" width="35.42578125" style="2" customWidth="1"/>
    <col min="513" max="513" width="36.42578125" style="2" customWidth="1"/>
    <col min="514" max="514" width="7.85546875" style="2" customWidth="1"/>
    <col min="515" max="515" width="8.7109375" style="2" customWidth="1"/>
    <col min="516" max="516" width="1.42578125" style="2" customWidth="1"/>
    <col min="517" max="519" width="20.7109375" style="2" customWidth="1"/>
    <col min="520" max="765" width="10.85546875" style="2"/>
    <col min="766" max="766" width="7.7109375" style="2" bestFit="1" customWidth="1"/>
    <col min="767" max="767" width="6.140625" style="2" bestFit="1" customWidth="1"/>
    <col min="768" max="768" width="35.42578125" style="2" customWidth="1"/>
    <col min="769" max="769" width="36.42578125" style="2" customWidth="1"/>
    <col min="770" max="770" width="7.85546875" style="2" customWidth="1"/>
    <col min="771" max="771" width="8.7109375" style="2" customWidth="1"/>
    <col min="772" max="772" width="1.42578125" style="2" customWidth="1"/>
    <col min="773" max="775" width="20.7109375" style="2" customWidth="1"/>
    <col min="776" max="1021" width="10.85546875" style="2"/>
    <col min="1022" max="1022" width="7.7109375" style="2" bestFit="1" customWidth="1"/>
    <col min="1023" max="1023" width="6.140625" style="2" bestFit="1" customWidth="1"/>
    <col min="1024" max="1024" width="35.42578125" style="2" customWidth="1"/>
    <col min="1025" max="1025" width="36.42578125" style="2" customWidth="1"/>
    <col min="1026" max="1026" width="7.85546875" style="2" customWidth="1"/>
    <col min="1027" max="1027" width="8.7109375" style="2" customWidth="1"/>
    <col min="1028" max="1028" width="1.42578125" style="2" customWidth="1"/>
    <col min="1029" max="1031" width="20.7109375" style="2" customWidth="1"/>
    <col min="1032" max="1277" width="10.85546875" style="2"/>
    <col min="1278" max="1278" width="7.7109375" style="2" bestFit="1" customWidth="1"/>
    <col min="1279" max="1279" width="6.140625" style="2" bestFit="1" customWidth="1"/>
    <col min="1280" max="1280" width="35.42578125" style="2" customWidth="1"/>
    <col min="1281" max="1281" width="36.42578125" style="2" customWidth="1"/>
    <col min="1282" max="1282" width="7.85546875" style="2" customWidth="1"/>
    <col min="1283" max="1283" width="8.7109375" style="2" customWidth="1"/>
    <col min="1284" max="1284" width="1.42578125" style="2" customWidth="1"/>
    <col min="1285" max="1287" width="20.7109375" style="2" customWidth="1"/>
    <col min="1288" max="1533" width="10.85546875" style="2"/>
    <col min="1534" max="1534" width="7.7109375" style="2" bestFit="1" customWidth="1"/>
    <col min="1535" max="1535" width="6.140625" style="2" bestFit="1" customWidth="1"/>
    <col min="1536" max="1536" width="35.42578125" style="2" customWidth="1"/>
    <col min="1537" max="1537" width="36.42578125" style="2" customWidth="1"/>
    <col min="1538" max="1538" width="7.85546875" style="2" customWidth="1"/>
    <col min="1539" max="1539" width="8.7109375" style="2" customWidth="1"/>
    <col min="1540" max="1540" width="1.42578125" style="2" customWidth="1"/>
    <col min="1541" max="1543" width="20.7109375" style="2" customWidth="1"/>
    <col min="1544" max="1789" width="10.85546875" style="2"/>
    <col min="1790" max="1790" width="7.7109375" style="2" bestFit="1" customWidth="1"/>
    <col min="1791" max="1791" width="6.140625" style="2" bestFit="1" customWidth="1"/>
    <col min="1792" max="1792" width="35.42578125" style="2" customWidth="1"/>
    <col min="1793" max="1793" width="36.42578125" style="2" customWidth="1"/>
    <col min="1794" max="1794" width="7.85546875" style="2" customWidth="1"/>
    <col min="1795" max="1795" width="8.7109375" style="2" customWidth="1"/>
    <col min="1796" max="1796" width="1.42578125" style="2" customWidth="1"/>
    <col min="1797" max="1799" width="20.7109375" style="2" customWidth="1"/>
    <col min="1800" max="2045" width="10.85546875" style="2"/>
    <col min="2046" max="2046" width="7.7109375" style="2" bestFit="1" customWidth="1"/>
    <col min="2047" max="2047" width="6.140625" style="2" bestFit="1" customWidth="1"/>
    <col min="2048" max="2048" width="35.42578125" style="2" customWidth="1"/>
    <col min="2049" max="2049" width="36.42578125" style="2" customWidth="1"/>
    <col min="2050" max="2050" width="7.85546875" style="2" customWidth="1"/>
    <col min="2051" max="2051" width="8.7109375" style="2" customWidth="1"/>
    <col min="2052" max="2052" width="1.42578125" style="2" customWidth="1"/>
    <col min="2053" max="2055" width="20.7109375" style="2" customWidth="1"/>
    <col min="2056" max="2301" width="10.85546875" style="2"/>
    <col min="2302" max="2302" width="7.7109375" style="2" bestFit="1" customWidth="1"/>
    <col min="2303" max="2303" width="6.140625" style="2" bestFit="1" customWidth="1"/>
    <col min="2304" max="2304" width="35.42578125" style="2" customWidth="1"/>
    <col min="2305" max="2305" width="36.42578125" style="2" customWidth="1"/>
    <col min="2306" max="2306" width="7.85546875" style="2" customWidth="1"/>
    <col min="2307" max="2307" width="8.7109375" style="2" customWidth="1"/>
    <col min="2308" max="2308" width="1.42578125" style="2" customWidth="1"/>
    <col min="2309" max="2311" width="20.7109375" style="2" customWidth="1"/>
    <col min="2312" max="2557" width="10.85546875" style="2"/>
    <col min="2558" max="2558" width="7.7109375" style="2" bestFit="1" customWidth="1"/>
    <col min="2559" max="2559" width="6.140625" style="2" bestFit="1" customWidth="1"/>
    <col min="2560" max="2560" width="35.42578125" style="2" customWidth="1"/>
    <col min="2561" max="2561" width="36.42578125" style="2" customWidth="1"/>
    <col min="2562" max="2562" width="7.85546875" style="2" customWidth="1"/>
    <col min="2563" max="2563" width="8.7109375" style="2" customWidth="1"/>
    <col min="2564" max="2564" width="1.42578125" style="2" customWidth="1"/>
    <col min="2565" max="2567" width="20.7109375" style="2" customWidth="1"/>
    <col min="2568" max="2813" width="10.85546875" style="2"/>
    <col min="2814" max="2814" width="7.7109375" style="2" bestFit="1" customWidth="1"/>
    <col min="2815" max="2815" width="6.140625" style="2" bestFit="1" customWidth="1"/>
    <col min="2816" max="2816" width="35.42578125" style="2" customWidth="1"/>
    <col min="2817" max="2817" width="36.42578125" style="2" customWidth="1"/>
    <col min="2818" max="2818" width="7.85546875" style="2" customWidth="1"/>
    <col min="2819" max="2819" width="8.7109375" style="2" customWidth="1"/>
    <col min="2820" max="2820" width="1.42578125" style="2" customWidth="1"/>
    <col min="2821" max="2823" width="20.7109375" style="2" customWidth="1"/>
    <col min="2824" max="3069" width="10.85546875" style="2"/>
    <col min="3070" max="3070" width="7.7109375" style="2" bestFit="1" customWidth="1"/>
    <col min="3071" max="3071" width="6.140625" style="2" bestFit="1" customWidth="1"/>
    <col min="3072" max="3072" width="35.42578125" style="2" customWidth="1"/>
    <col min="3073" max="3073" width="36.42578125" style="2" customWidth="1"/>
    <col min="3074" max="3074" width="7.85546875" style="2" customWidth="1"/>
    <col min="3075" max="3075" width="8.7109375" style="2" customWidth="1"/>
    <col min="3076" max="3076" width="1.42578125" style="2" customWidth="1"/>
    <col min="3077" max="3079" width="20.7109375" style="2" customWidth="1"/>
    <col min="3080" max="3325" width="10.85546875" style="2"/>
    <col min="3326" max="3326" width="7.7109375" style="2" bestFit="1" customWidth="1"/>
    <col min="3327" max="3327" width="6.140625" style="2" bestFit="1" customWidth="1"/>
    <col min="3328" max="3328" width="35.42578125" style="2" customWidth="1"/>
    <col min="3329" max="3329" width="36.42578125" style="2" customWidth="1"/>
    <col min="3330" max="3330" width="7.85546875" style="2" customWidth="1"/>
    <col min="3331" max="3331" width="8.7109375" style="2" customWidth="1"/>
    <col min="3332" max="3332" width="1.42578125" style="2" customWidth="1"/>
    <col min="3333" max="3335" width="20.7109375" style="2" customWidth="1"/>
    <col min="3336" max="3581" width="10.85546875" style="2"/>
    <col min="3582" max="3582" width="7.7109375" style="2" bestFit="1" customWidth="1"/>
    <col min="3583" max="3583" width="6.140625" style="2" bestFit="1" customWidth="1"/>
    <col min="3584" max="3584" width="35.42578125" style="2" customWidth="1"/>
    <col min="3585" max="3585" width="36.42578125" style="2" customWidth="1"/>
    <col min="3586" max="3586" width="7.85546875" style="2" customWidth="1"/>
    <col min="3587" max="3587" width="8.7109375" style="2" customWidth="1"/>
    <col min="3588" max="3588" width="1.42578125" style="2" customWidth="1"/>
    <col min="3589" max="3591" width="20.7109375" style="2" customWidth="1"/>
    <col min="3592" max="3837" width="10.85546875" style="2"/>
    <col min="3838" max="3838" width="7.7109375" style="2" bestFit="1" customWidth="1"/>
    <col min="3839" max="3839" width="6.140625" style="2" bestFit="1" customWidth="1"/>
    <col min="3840" max="3840" width="35.42578125" style="2" customWidth="1"/>
    <col min="3841" max="3841" width="36.42578125" style="2" customWidth="1"/>
    <col min="3842" max="3842" width="7.85546875" style="2" customWidth="1"/>
    <col min="3843" max="3843" width="8.7109375" style="2" customWidth="1"/>
    <col min="3844" max="3844" width="1.42578125" style="2" customWidth="1"/>
    <col min="3845" max="3847" width="20.7109375" style="2" customWidth="1"/>
    <col min="3848" max="4093" width="10.85546875" style="2"/>
    <col min="4094" max="4094" width="7.7109375" style="2" bestFit="1" customWidth="1"/>
    <col min="4095" max="4095" width="6.140625" style="2" bestFit="1" customWidth="1"/>
    <col min="4096" max="4096" width="35.42578125" style="2" customWidth="1"/>
    <col min="4097" max="4097" width="36.42578125" style="2" customWidth="1"/>
    <col min="4098" max="4098" width="7.85546875" style="2" customWidth="1"/>
    <col min="4099" max="4099" width="8.7109375" style="2" customWidth="1"/>
    <col min="4100" max="4100" width="1.42578125" style="2" customWidth="1"/>
    <col min="4101" max="4103" width="20.7109375" style="2" customWidth="1"/>
    <col min="4104" max="4349" width="10.85546875" style="2"/>
    <col min="4350" max="4350" width="7.7109375" style="2" bestFit="1" customWidth="1"/>
    <col min="4351" max="4351" width="6.140625" style="2" bestFit="1" customWidth="1"/>
    <col min="4352" max="4352" width="35.42578125" style="2" customWidth="1"/>
    <col min="4353" max="4353" width="36.42578125" style="2" customWidth="1"/>
    <col min="4354" max="4354" width="7.85546875" style="2" customWidth="1"/>
    <col min="4355" max="4355" width="8.7109375" style="2" customWidth="1"/>
    <col min="4356" max="4356" width="1.42578125" style="2" customWidth="1"/>
    <col min="4357" max="4359" width="20.7109375" style="2" customWidth="1"/>
    <col min="4360" max="4605" width="10.85546875" style="2"/>
    <col min="4606" max="4606" width="7.7109375" style="2" bestFit="1" customWidth="1"/>
    <col min="4607" max="4607" width="6.140625" style="2" bestFit="1" customWidth="1"/>
    <col min="4608" max="4608" width="35.42578125" style="2" customWidth="1"/>
    <col min="4609" max="4609" width="36.42578125" style="2" customWidth="1"/>
    <col min="4610" max="4610" width="7.85546875" style="2" customWidth="1"/>
    <col min="4611" max="4611" width="8.7109375" style="2" customWidth="1"/>
    <col min="4612" max="4612" width="1.42578125" style="2" customWidth="1"/>
    <col min="4613" max="4615" width="20.7109375" style="2" customWidth="1"/>
    <col min="4616" max="4861" width="10.85546875" style="2"/>
    <col min="4862" max="4862" width="7.7109375" style="2" bestFit="1" customWidth="1"/>
    <col min="4863" max="4863" width="6.140625" style="2" bestFit="1" customWidth="1"/>
    <col min="4864" max="4864" width="35.42578125" style="2" customWidth="1"/>
    <col min="4865" max="4865" width="36.42578125" style="2" customWidth="1"/>
    <col min="4866" max="4866" width="7.85546875" style="2" customWidth="1"/>
    <col min="4867" max="4867" width="8.7109375" style="2" customWidth="1"/>
    <col min="4868" max="4868" width="1.42578125" style="2" customWidth="1"/>
    <col min="4869" max="4871" width="20.7109375" style="2" customWidth="1"/>
    <col min="4872" max="5117" width="10.85546875" style="2"/>
    <col min="5118" max="5118" width="7.7109375" style="2" bestFit="1" customWidth="1"/>
    <col min="5119" max="5119" width="6.140625" style="2" bestFit="1" customWidth="1"/>
    <col min="5120" max="5120" width="35.42578125" style="2" customWidth="1"/>
    <col min="5121" max="5121" width="36.42578125" style="2" customWidth="1"/>
    <col min="5122" max="5122" width="7.85546875" style="2" customWidth="1"/>
    <col min="5123" max="5123" width="8.7109375" style="2" customWidth="1"/>
    <col min="5124" max="5124" width="1.42578125" style="2" customWidth="1"/>
    <col min="5125" max="5127" width="20.7109375" style="2" customWidth="1"/>
    <col min="5128" max="5373" width="10.85546875" style="2"/>
    <col min="5374" max="5374" width="7.7109375" style="2" bestFit="1" customWidth="1"/>
    <col min="5375" max="5375" width="6.140625" style="2" bestFit="1" customWidth="1"/>
    <col min="5376" max="5376" width="35.42578125" style="2" customWidth="1"/>
    <col min="5377" max="5377" width="36.42578125" style="2" customWidth="1"/>
    <col min="5378" max="5378" width="7.85546875" style="2" customWidth="1"/>
    <col min="5379" max="5379" width="8.7109375" style="2" customWidth="1"/>
    <col min="5380" max="5380" width="1.42578125" style="2" customWidth="1"/>
    <col min="5381" max="5383" width="20.7109375" style="2" customWidth="1"/>
    <col min="5384" max="5629" width="10.85546875" style="2"/>
    <col min="5630" max="5630" width="7.7109375" style="2" bestFit="1" customWidth="1"/>
    <col min="5631" max="5631" width="6.140625" style="2" bestFit="1" customWidth="1"/>
    <col min="5632" max="5632" width="35.42578125" style="2" customWidth="1"/>
    <col min="5633" max="5633" width="36.42578125" style="2" customWidth="1"/>
    <col min="5634" max="5634" width="7.85546875" style="2" customWidth="1"/>
    <col min="5635" max="5635" width="8.7109375" style="2" customWidth="1"/>
    <col min="5636" max="5636" width="1.42578125" style="2" customWidth="1"/>
    <col min="5637" max="5639" width="20.7109375" style="2" customWidth="1"/>
    <col min="5640" max="5885" width="10.85546875" style="2"/>
    <col min="5886" max="5886" width="7.7109375" style="2" bestFit="1" customWidth="1"/>
    <col min="5887" max="5887" width="6.140625" style="2" bestFit="1" customWidth="1"/>
    <col min="5888" max="5888" width="35.42578125" style="2" customWidth="1"/>
    <col min="5889" max="5889" width="36.42578125" style="2" customWidth="1"/>
    <col min="5890" max="5890" width="7.85546875" style="2" customWidth="1"/>
    <col min="5891" max="5891" width="8.7109375" style="2" customWidth="1"/>
    <col min="5892" max="5892" width="1.42578125" style="2" customWidth="1"/>
    <col min="5893" max="5895" width="20.7109375" style="2" customWidth="1"/>
    <col min="5896" max="6141" width="10.85546875" style="2"/>
    <col min="6142" max="6142" width="7.7109375" style="2" bestFit="1" customWidth="1"/>
    <col min="6143" max="6143" width="6.140625" style="2" bestFit="1" customWidth="1"/>
    <col min="6144" max="6144" width="35.42578125" style="2" customWidth="1"/>
    <col min="6145" max="6145" width="36.42578125" style="2" customWidth="1"/>
    <col min="6146" max="6146" width="7.85546875" style="2" customWidth="1"/>
    <col min="6147" max="6147" width="8.7109375" style="2" customWidth="1"/>
    <col min="6148" max="6148" width="1.42578125" style="2" customWidth="1"/>
    <col min="6149" max="6151" width="20.7109375" style="2" customWidth="1"/>
    <col min="6152" max="6397" width="10.85546875" style="2"/>
    <col min="6398" max="6398" width="7.7109375" style="2" bestFit="1" customWidth="1"/>
    <col min="6399" max="6399" width="6.140625" style="2" bestFit="1" customWidth="1"/>
    <col min="6400" max="6400" width="35.42578125" style="2" customWidth="1"/>
    <col min="6401" max="6401" width="36.42578125" style="2" customWidth="1"/>
    <col min="6402" max="6402" width="7.85546875" style="2" customWidth="1"/>
    <col min="6403" max="6403" width="8.7109375" style="2" customWidth="1"/>
    <col min="6404" max="6404" width="1.42578125" style="2" customWidth="1"/>
    <col min="6405" max="6407" width="20.7109375" style="2" customWidth="1"/>
    <col min="6408" max="6653" width="10.85546875" style="2"/>
    <col min="6654" max="6654" width="7.7109375" style="2" bestFit="1" customWidth="1"/>
    <col min="6655" max="6655" width="6.140625" style="2" bestFit="1" customWidth="1"/>
    <col min="6656" max="6656" width="35.42578125" style="2" customWidth="1"/>
    <col min="6657" max="6657" width="36.42578125" style="2" customWidth="1"/>
    <col min="6658" max="6658" width="7.85546875" style="2" customWidth="1"/>
    <col min="6659" max="6659" width="8.7109375" style="2" customWidth="1"/>
    <col min="6660" max="6660" width="1.42578125" style="2" customWidth="1"/>
    <col min="6661" max="6663" width="20.7109375" style="2" customWidth="1"/>
    <col min="6664" max="6909" width="10.85546875" style="2"/>
    <col min="6910" max="6910" width="7.7109375" style="2" bestFit="1" customWidth="1"/>
    <col min="6911" max="6911" width="6.140625" style="2" bestFit="1" customWidth="1"/>
    <col min="6912" max="6912" width="35.42578125" style="2" customWidth="1"/>
    <col min="6913" max="6913" width="36.42578125" style="2" customWidth="1"/>
    <col min="6914" max="6914" width="7.85546875" style="2" customWidth="1"/>
    <col min="6915" max="6915" width="8.7109375" style="2" customWidth="1"/>
    <col min="6916" max="6916" width="1.42578125" style="2" customWidth="1"/>
    <col min="6917" max="6919" width="20.7109375" style="2" customWidth="1"/>
    <col min="6920" max="7165" width="10.85546875" style="2"/>
    <col min="7166" max="7166" width="7.7109375" style="2" bestFit="1" customWidth="1"/>
    <col min="7167" max="7167" width="6.140625" style="2" bestFit="1" customWidth="1"/>
    <col min="7168" max="7168" width="35.42578125" style="2" customWidth="1"/>
    <col min="7169" max="7169" width="36.42578125" style="2" customWidth="1"/>
    <col min="7170" max="7170" width="7.85546875" style="2" customWidth="1"/>
    <col min="7171" max="7171" width="8.7109375" style="2" customWidth="1"/>
    <col min="7172" max="7172" width="1.42578125" style="2" customWidth="1"/>
    <col min="7173" max="7175" width="20.7109375" style="2" customWidth="1"/>
    <col min="7176" max="7421" width="10.85546875" style="2"/>
    <col min="7422" max="7422" width="7.7109375" style="2" bestFit="1" customWidth="1"/>
    <col min="7423" max="7423" width="6.140625" style="2" bestFit="1" customWidth="1"/>
    <col min="7424" max="7424" width="35.42578125" style="2" customWidth="1"/>
    <col min="7425" max="7425" width="36.42578125" style="2" customWidth="1"/>
    <col min="7426" max="7426" width="7.85546875" style="2" customWidth="1"/>
    <col min="7427" max="7427" width="8.7109375" style="2" customWidth="1"/>
    <col min="7428" max="7428" width="1.42578125" style="2" customWidth="1"/>
    <col min="7429" max="7431" width="20.7109375" style="2" customWidth="1"/>
    <col min="7432" max="7677" width="10.85546875" style="2"/>
    <col min="7678" max="7678" width="7.7109375" style="2" bestFit="1" customWidth="1"/>
    <col min="7679" max="7679" width="6.140625" style="2" bestFit="1" customWidth="1"/>
    <col min="7680" max="7680" width="35.42578125" style="2" customWidth="1"/>
    <col min="7681" max="7681" width="36.42578125" style="2" customWidth="1"/>
    <col min="7682" max="7682" width="7.85546875" style="2" customWidth="1"/>
    <col min="7683" max="7683" width="8.7109375" style="2" customWidth="1"/>
    <col min="7684" max="7684" width="1.42578125" style="2" customWidth="1"/>
    <col min="7685" max="7687" width="20.7109375" style="2" customWidth="1"/>
    <col min="7688" max="7933" width="10.85546875" style="2"/>
    <col min="7934" max="7934" width="7.7109375" style="2" bestFit="1" customWidth="1"/>
    <col min="7935" max="7935" width="6.140625" style="2" bestFit="1" customWidth="1"/>
    <col min="7936" max="7936" width="35.42578125" style="2" customWidth="1"/>
    <col min="7937" max="7937" width="36.42578125" style="2" customWidth="1"/>
    <col min="7938" max="7938" width="7.85546875" style="2" customWidth="1"/>
    <col min="7939" max="7939" width="8.7109375" style="2" customWidth="1"/>
    <col min="7940" max="7940" width="1.42578125" style="2" customWidth="1"/>
    <col min="7941" max="7943" width="20.7109375" style="2" customWidth="1"/>
    <col min="7944" max="8189" width="10.85546875" style="2"/>
    <col min="8190" max="8190" width="7.7109375" style="2" bestFit="1" customWidth="1"/>
    <col min="8191" max="8191" width="6.140625" style="2" bestFit="1" customWidth="1"/>
    <col min="8192" max="8192" width="35.42578125" style="2" customWidth="1"/>
    <col min="8193" max="8193" width="36.42578125" style="2" customWidth="1"/>
    <col min="8194" max="8194" width="7.85546875" style="2" customWidth="1"/>
    <col min="8195" max="8195" width="8.7109375" style="2" customWidth="1"/>
    <col min="8196" max="8196" width="1.42578125" style="2" customWidth="1"/>
    <col min="8197" max="8199" width="20.7109375" style="2" customWidth="1"/>
    <col min="8200" max="8445" width="10.85546875" style="2"/>
    <col min="8446" max="8446" width="7.7109375" style="2" bestFit="1" customWidth="1"/>
    <col min="8447" max="8447" width="6.140625" style="2" bestFit="1" customWidth="1"/>
    <col min="8448" max="8448" width="35.42578125" style="2" customWidth="1"/>
    <col min="8449" max="8449" width="36.42578125" style="2" customWidth="1"/>
    <col min="8450" max="8450" width="7.85546875" style="2" customWidth="1"/>
    <col min="8451" max="8451" width="8.7109375" style="2" customWidth="1"/>
    <col min="8452" max="8452" width="1.42578125" style="2" customWidth="1"/>
    <col min="8453" max="8455" width="20.7109375" style="2" customWidth="1"/>
    <col min="8456" max="8701" width="10.85546875" style="2"/>
    <col min="8702" max="8702" width="7.7109375" style="2" bestFit="1" customWidth="1"/>
    <col min="8703" max="8703" width="6.140625" style="2" bestFit="1" customWidth="1"/>
    <col min="8704" max="8704" width="35.42578125" style="2" customWidth="1"/>
    <col min="8705" max="8705" width="36.42578125" style="2" customWidth="1"/>
    <col min="8706" max="8706" width="7.85546875" style="2" customWidth="1"/>
    <col min="8707" max="8707" width="8.7109375" style="2" customWidth="1"/>
    <col min="8708" max="8708" width="1.42578125" style="2" customWidth="1"/>
    <col min="8709" max="8711" width="20.7109375" style="2" customWidth="1"/>
    <col min="8712" max="8957" width="10.85546875" style="2"/>
    <col min="8958" max="8958" width="7.7109375" style="2" bestFit="1" customWidth="1"/>
    <col min="8959" max="8959" width="6.140625" style="2" bestFit="1" customWidth="1"/>
    <col min="8960" max="8960" width="35.42578125" style="2" customWidth="1"/>
    <col min="8961" max="8961" width="36.42578125" style="2" customWidth="1"/>
    <col min="8962" max="8962" width="7.85546875" style="2" customWidth="1"/>
    <col min="8963" max="8963" width="8.7109375" style="2" customWidth="1"/>
    <col min="8964" max="8964" width="1.42578125" style="2" customWidth="1"/>
    <col min="8965" max="8967" width="20.7109375" style="2" customWidth="1"/>
    <col min="8968" max="9213" width="10.85546875" style="2"/>
    <col min="9214" max="9214" width="7.7109375" style="2" bestFit="1" customWidth="1"/>
    <col min="9215" max="9215" width="6.140625" style="2" bestFit="1" customWidth="1"/>
    <col min="9216" max="9216" width="35.42578125" style="2" customWidth="1"/>
    <col min="9217" max="9217" width="36.42578125" style="2" customWidth="1"/>
    <col min="9218" max="9218" width="7.85546875" style="2" customWidth="1"/>
    <col min="9219" max="9219" width="8.7109375" style="2" customWidth="1"/>
    <col min="9220" max="9220" width="1.42578125" style="2" customWidth="1"/>
    <col min="9221" max="9223" width="20.7109375" style="2" customWidth="1"/>
    <col min="9224" max="9469" width="10.85546875" style="2"/>
    <col min="9470" max="9470" width="7.7109375" style="2" bestFit="1" customWidth="1"/>
    <col min="9471" max="9471" width="6.140625" style="2" bestFit="1" customWidth="1"/>
    <col min="9472" max="9472" width="35.42578125" style="2" customWidth="1"/>
    <col min="9473" max="9473" width="36.42578125" style="2" customWidth="1"/>
    <col min="9474" max="9474" width="7.85546875" style="2" customWidth="1"/>
    <col min="9475" max="9475" width="8.7109375" style="2" customWidth="1"/>
    <col min="9476" max="9476" width="1.42578125" style="2" customWidth="1"/>
    <col min="9477" max="9479" width="20.7109375" style="2" customWidth="1"/>
    <col min="9480" max="9725" width="10.85546875" style="2"/>
    <col min="9726" max="9726" width="7.7109375" style="2" bestFit="1" customWidth="1"/>
    <col min="9727" max="9727" width="6.140625" style="2" bestFit="1" customWidth="1"/>
    <col min="9728" max="9728" width="35.42578125" style="2" customWidth="1"/>
    <col min="9729" max="9729" width="36.42578125" style="2" customWidth="1"/>
    <col min="9730" max="9730" width="7.85546875" style="2" customWidth="1"/>
    <col min="9731" max="9731" width="8.7109375" style="2" customWidth="1"/>
    <col min="9732" max="9732" width="1.42578125" style="2" customWidth="1"/>
    <col min="9733" max="9735" width="20.7109375" style="2" customWidth="1"/>
    <col min="9736" max="9981" width="10.85546875" style="2"/>
    <col min="9982" max="9982" width="7.7109375" style="2" bestFit="1" customWidth="1"/>
    <col min="9983" max="9983" width="6.140625" style="2" bestFit="1" customWidth="1"/>
    <col min="9984" max="9984" width="35.42578125" style="2" customWidth="1"/>
    <col min="9985" max="9985" width="36.42578125" style="2" customWidth="1"/>
    <col min="9986" max="9986" width="7.85546875" style="2" customWidth="1"/>
    <col min="9987" max="9987" width="8.7109375" style="2" customWidth="1"/>
    <col min="9988" max="9988" width="1.42578125" style="2" customWidth="1"/>
    <col min="9989" max="9991" width="20.7109375" style="2" customWidth="1"/>
    <col min="9992" max="10237" width="10.85546875" style="2"/>
    <col min="10238" max="10238" width="7.7109375" style="2" bestFit="1" customWidth="1"/>
    <col min="10239" max="10239" width="6.140625" style="2" bestFit="1" customWidth="1"/>
    <col min="10240" max="10240" width="35.42578125" style="2" customWidth="1"/>
    <col min="10241" max="10241" width="36.42578125" style="2" customWidth="1"/>
    <col min="10242" max="10242" width="7.85546875" style="2" customWidth="1"/>
    <col min="10243" max="10243" width="8.7109375" style="2" customWidth="1"/>
    <col min="10244" max="10244" width="1.42578125" style="2" customWidth="1"/>
    <col min="10245" max="10247" width="20.7109375" style="2" customWidth="1"/>
    <col min="10248" max="10493" width="10.85546875" style="2"/>
    <col min="10494" max="10494" width="7.7109375" style="2" bestFit="1" customWidth="1"/>
    <col min="10495" max="10495" width="6.140625" style="2" bestFit="1" customWidth="1"/>
    <col min="10496" max="10496" width="35.42578125" style="2" customWidth="1"/>
    <col min="10497" max="10497" width="36.42578125" style="2" customWidth="1"/>
    <col min="10498" max="10498" width="7.85546875" style="2" customWidth="1"/>
    <col min="10499" max="10499" width="8.7109375" style="2" customWidth="1"/>
    <col min="10500" max="10500" width="1.42578125" style="2" customWidth="1"/>
    <col min="10501" max="10503" width="20.7109375" style="2" customWidth="1"/>
    <col min="10504" max="10749" width="10.85546875" style="2"/>
    <col min="10750" max="10750" width="7.7109375" style="2" bestFit="1" customWidth="1"/>
    <col min="10751" max="10751" width="6.140625" style="2" bestFit="1" customWidth="1"/>
    <col min="10752" max="10752" width="35.42578125" style="2" customWidth="1"/>
    <col min="10753" max="10753" width="36.42578125" style="2" customWidth="1"/>
    <col min="10754" max="10754" width="7.85546875" style="2" customWidth="1"/>
    <col min="10755" max="10755" width="8.7109375" style="2" customWidth="1"/>
    <col min="10756" max="10756" width="1.42578125" style="2" customWidth="1"/>
    <col min="10757" max="10759" width="20.7109375" style="2" customWidth="1"/>
    <col min="10760" max="11005" width="10.85546875" style="2"/>
    <col min="11006" max="11006" width="7.7109375" style="2" bestFit="1" customWidth="1"/>
    <col min="11007" max="11007" width="6.140625" style="2" bestFit="1" customWidth="1"/>
    <col min="11008" max="11008" width="35.42578125" style="2" customWidth="1"/>
    <col min="11009" max="11009" width="36.42578125" style="2" customWidth="1"/>
    <col min="11010" max="11010" width="7.85546875" style="2" customWidth="1"/>
    <col min="11011" max="11011" width="8.7109375" style="2" customWidth="1"/>
    <col min="11012" max="11012" width="1.42578125" style="2" customWidth="1"/>
    <col min="11013" max="11015" width="20.7109375" style="2" customWidth="1"/>
    <col min="11016" max="11261" width="10.85546875" style="2"/>
    <col min="11262" max="11262" width="7.7109375" style="2" bestFit="1" customWidth="1"/>
    <col min="11263" max="11263" width="6.140625" style="2" bestFit="1" customWidth="1"/>
    <col min="11264" max="11264" width="35.42578125" style="2" customWidth="1"/>
    <col min="11265" max="11265" width="36.42578125" style="2" customWidth="1"/>
    <col min="11266" max="11266" width="7.85546875" style="2" customWidth="1"/>
    <col min="11267" max="11267" width="8.7109375" style="2" customWidth="1"/>
    <col min="11268" max="11268" width="1.42578125" style="2" customWidth="1"/>
    <col min="11269" max="11271" width="20.7109375" style="2" customWidth="1"/>
    <col min="11272" max="11517" width="10.85546875" style="2"/>
    <col min="11518" max="11518" width="7.7109375" style="2" bestFit="1" customWidth="1"/>
    <col min="11519" max="11519" width="6.140625" style="2" bestFit="1" customWidth="1"/>
    <col min="11520" max="11520" width="35.42578125" style="2" customWidth="1"/>
    <col min="11521" max="11521" width="36.42578125" style="2" customWidth="1"/>
    <col min="11522" max="11522" width="7.85546875" style="2" customWidth="1"/>
    <col min="11523" max="11523" width="8.7109375" style="2" customWidth="1"/>
    <col min="11524" max="11524" width="1.42578125" style="2" customWidth="1"/>
    <col min="11525" max="11527" width="20.7109375" style="2" customWidth="1"/>
    <col min="11528" max="11773" width="10.85546875" style="2"/>
    <col min="11774" max="11774" width="7.7109375" style="2" bestFit="1" customWidth="1"/>
    <col min="11775" max="11775" width="6.140625" style="2" bestFit="1" customWidth="1"/>
    <col min="11776" max="11776" width="35.42578125" style="2" customWidth="1"/>
    <col min="11777" max="11777" width="36.42578125" style="2" customWidth="1"/>
    <col min="11778" max="11778" width="7.85546875" style="2" customWidth="1"/>
    <col min="11779" max="11779" width="8.7109375" style="2" customWidth="1"/>
    <col min="11780" max="11780" width="1.42578125" style="2" customWidth="1"/>
    <col min="11781" max="11783" width="20.7109375" style="2" customWidth="1"/>
    <col min="11784" max="12029" width="10.85546875" style="2"/>
    <col min="12030" max="12030" width="7.7109375" style="2" bestFit="1" customWidth="1"/>
    <col min="12031" max="12031" width="6.140625" style="2" bestFit="1" customWidth="1"/>
    <col min="12032" max="12032" width="35.42578125" style="2" customWidth="1"/>
    <col min="12033" max="12033" width="36.42578125" style="2" customWidth="1"/>
    <col min="12034" max="12034" width="7.85546875" style="2" customWidth="1"/>
    <col min="12035" max="12035" width="8.7109375" style="2" customWidth="1"/>
    <col min="12036" max="12036" width="1.42578125" style="2" customWidth="1"/>
    <col min="12037" max="12039" width="20.7109375" style="2" customWidth="1"/>
    <col min="12040" max="12285" width="10.85546875" style="2"/>
    <col min="12286" max="12286" width="7.7109375" style="2" bestFit="1" customWidth="1"/>
    <col min="12287" max="12287" width="6.140625" style="2" bestFit="1" customWidth="1"/>
    <col min="12288" max="12288" width="35.42578125" style="2" customWidth="1"/>
    <col min="12289" max="12289" width="36.42578125" style="2" customWidth="1"/>
    <col min="12290" max="12290" width="7.85546875" style="2" customWidth="1"/>
    <col min="12291" max="12291" width="8.7109375" style="2" customWidth="1"/>
    <col min="12292" max="12292" width="1.42578125" style="2" customWidth="1"/>
    <col min="12293" max="12295" width="20.7109375" style="2" customWidth="1"/>
    <col min="12296" max="12541" width="10.85546875" style="2"/>
    <col min="12542" max="12542" width="7.7109375" style="2" bestFit="1" customWidth="1"/>
    <col min="12543" max="12543" width="6.140625" style="2" bestFit="1" customWidth="1"/>
    <col min="12544" max="12544" width="35.42578125" style="2" customWidth="1"/>
    <col min="12545" max="12545" width="36.42578125" style="2" customWidth="1"/>
    <col min="12546" max="12546" width="7.85546875" style="2" customWidth="1"/>
    <col min="12547" max="12547" width="8.7109375" style="2" customWidth="1"/>
    <col min="12548" max="12548" width="1.42578125" style="2" customWidth="1"/>
    <col min="12549" max="12551" width="20.7109375" style="2" customWidth="1"/>
    <col min="12552" max="12797" width="10.85546875" style="2"/>
    <col min="12798" max="12798" width="7.7109375" style="2" bestFit="1" customWidth="1"/>
    <col min="12799" max="12799" width="6.140625" style="2" bestFit="1" customWidth="1"/>
    <col min="12800" max="12800" width="35.42578125" style="2" customWidth="1"/>
    <col min="12801" max="12801" width="36.42578125" style="2" customWidth="1"/>
    <col min="12802" max="12802" width="7.85546875" style="2" customWidth="1"/>
    <col min="12803" max="12803" width="8.7109375" style="2" customWidth="1"/>
    <col min="12804" max="12804" width="1.42578125" style="2" customWidth="1"/>
    <col min="12805" max="12807" width="20.7109375" style="2" customWidth="1"/>
    <col min="12808" max="13053" width="10.85546875" style="2"/>
    <col min="13054" max="13054" width="7.7109375" style="2" bestFit="1" customWidth="1"/>
    <col min="13055" max="13055" width="6.140625" style="2" bestFit="1" customWidth="1"/>
    <col min="13056" max="13056" width="35.42578125" style="2" customWidth="1"/>
    <col min="13057" max="13057" width="36.42578125" style="2" customWidth="1"/>
    <col min="13058" max="13058" width="7.85546875" style="2" customWidth="1"/>
    <col min="13059" max="13059" width="8.7109375" style="2" customWidth="1"/>
    <col min="13060" max="13060" width="1.42578125" style="2" customWidth="1"/>
    <col min="13061" max="13063" width="20.7109375" style="2" customWidth="1"/>
    <col min="13064" max="13309" width="10.85546875" style="2"/>
    <col min="13310" max="13310" width="7.7109375" style="2" bestFit="1" customWidth="1"/>
    <col min="13311" max="13311" width="6.140625" style="2" bestFit="1" customWidth="1"/>
    <col min="13312" max="13312" width="35.42578125" style="2" customWidth="1"/>
    <col min="13313" max="13313" width="36.42578125" style="2" customWidth="1"/>
    <col min="13314" max="13314" width="7.85546875" style="2" customWidth="1"/>
    <col min="13315" max="13315" width="8.7109375" style="2" customWidth="1"/>
    <col min="13316" max="13316" width="1.42578125" style="2" customWidth="1"/>
    <col min="13317" max="13319" width="20.7109375" style="2" customWidth="1"/>
    <col min="13320" max="13565" width="10.85546875" style="2"/>
    <col min="13566" max="13566" width="7.7109375" style="2" bestFit="1" customWidth="1"/>
    <col min="13567" max="13567" width="6.140625" style="2" bestFit="1" customWidth="1"/>
    <col min="13568" max="13568" width="35.42578125" style="2" customWidth="1"/>
    <col min="13569" max="13569" width="36.42578125" style="2" customWidth="1"/>
    <col min="13570" max="13570" width="7.85546875" style="2" customWidth="1"/>
    <col min="13571" max="13571" width="8.7109375" style="2" customWidth="1"/>
    <col min="13572" max="13572" width="1.42578125" style="2" customWidth="1"/>
    <col min="13573" max="13575" width="20.7109375" style="2" customWidth="1"/>
    <col min="13576" max="13821" width="10.85546875" style="2"/>
    <col min="13822" max="13822" width="7.7109375" style="2" bestFit="1" customWidth="1"/>
    <col min="13823" max="13823" width="6.140625" style="2" bestFit="1" customWidth="1"/>
    <col min="13824" max="13824" width="35.42578125" style="2" customWidth="1"/>
    <col min="13825" max="13825" width="36.42578125" style="2" customWidth="1"/>
    <col min="13826" max="13826" width="7.85546875" style="2" customWidth="1"/>
    <col min="13827" max="13827" width="8.7109375" style="2" customWidth="1"/>
    <col min="13828" max="13828" width="1.42578125" style="2" customWidth="1"/>
    <col min="13829" max="13831" width="20.7109375" style="2" customWidth="1"/>
    <col min="13832" max="14077" width="10.85546875" style="2"/>
    <col min="14078" max="14078" width="7.7109375" style="2" bestFit="1" customWidth="1"/>
    <col min="14079" max="14079" width="6.140625" style="2" bestFit="1" customWidth="1"/>
    <col min="14080" max="14080" width="35.42578125" style="2" customWidth="1"/>
    <col min="14081" max="14081" width="36.42578125" style="2" customWidth="1"/>
    <col min="14082" max="14082" width="7.85546875" style="2" customWidth="1"/>
    <col min="14083" max="14083" width="8.7109375" style="2" customWidth="1"/>
    <col min="14084" max="14084" width="1.42578125" style="2" customWidth="1"/>
    <col min="14085" max="14087" width="20.7109375" style="2" customWidth="1"/>
    <col min="14088" max="14333" width="10.85546875" style="2"/>
    <col min="14334" max="14334" width="7.7109375" style="2" bestFit="1" customWidth="1"/>
    <col min="14335" max="14335" width="6.140625" style="2" bestFit="1" customWidth="1"/>
    <col min="14336" max="14336" width="35.42578125" style="2" customWidth="1"/>
    <col min="14337" max="14337" width="36.42578125" style="2" customWidth="1"/>
    <col min="14338" max="14338" width="7.85546875" style="2" customWidth="1"/>
    <col min="14339" max="14339" width="8.7109375" style="2" customWidth="1"/>
    <col min="14340" max="14340" width="1.42578125" style="2" customWidth="1"/>
    <col min="14341" max="14343" width="20.7109375" style="2" customWidth="1"/>
    <col min="14344" max="14589" width="10.85546875" style="2"/>
    <col min="14590" max="14590" width="7.7109375" style="2" bestFit="1" customWidth="1"/>
    <col min="14591" max="14591" width="6.140625" style="2" bestFit="1" customWidth="1"/>
    <col min="14592" max="14592" width="35.42578125" style="2" customWidth="1"/>
    <col min="14593" max="14593" width="36.42578125" style="2" customWidth="1"/>
    <col min="14594" max="14594" width="7.85546875" style="2" customWidth="1"/>
    <col min="14595" max="14595" width="8.7109375" style="2" customWidth="1"/>
    <col min="14596" max="14596" width="1.42578125" style="2" customWidth="1"/>
    <col min="14597" max="14599" width="20.7109375" style="2" customWidth="1"/>
    <col min="14600" max="14845" width="10.85546875" style="2"/>
    <col min="14846" max="14846" width="7.7109375" style="2" bestFit="1" customWidth="1"/>
    <col min="14847" max="14847" width="6.140625" style="2" bestFit="1" customWidth="1"/>
    <col min="14848" max="14848" width="35.42578125" style="2" customWidth="1"/>
    <col min="14849" max="14849" width="36.42578125" style="2" customWidth="1"/>
    <col min="14850" max="14850" width="7.85546875" style="2" customWidth="1"/>
    <col min="14851" max="14851" width="8.7109375" style="2" customWidth="1"/>
    <col min="14852" max="14852" width="1.42578125" style="2" customWidth="1"/>
    <col min="14853" max="14855" width="20.7109375" style="2" customWidth="1"/>
    <col min="14856" max="15101" width="10.85546875" style="2"/>
    <col min="15102" max="15102" width="7.7109375" style="2" bestFit="1" customWidth="1"/>
    <col min="15103" max="15103" width="6.140625" style="2" bestFit="1" customWidth="1"/>
    <col min="15104" max="15104" width="35.42578125" style="2" customWidth="1"/>
    <col min="15105" max="15105" width="36.42578125" style="2" customWidth="1"/>
    <col min="15106" max="15106" width="7.85546875" style="2" customWidth="1"/>
    <col min="15107" max="15107" width="8.7109375" style="2" customWidth="1"/>
    <col min="15108" max="15108" width="1.42578125" style="2" customWidth="1"/>
    <col min="15109" max="15111" width="20.7109375" style="2" customWidth="1"/>
    <col min="15112" max="15357" width="10.85546875" style="2"/>
    <col min="15358" max="15358" width="7.7109375" style="2" bestFit="1" customWidth="1"/>
    <col min="15359" max="15359" width="6.140625" style="2" bestFit="1" customWidth="1"/>
    <col min="15360" max="15360" width="35.42578125" style="2" customWidth="1"/>
    <col min="15361" max="15361" width="36.42578125" style="2" customWidth="1"/>
    <col min="15362" max="15362" width="7.85546875" style="2" customWidth="1"/>
    <col min="15363" max="15363" width="8.7109375" style="2" customWidth="1"/>
    <col min="15364" max="15364" width="1.42578125" style="2" customWidth="1"/>
    <col min="15365" max="15367" width="20.7109375" style="2" customWidth="1"/>
    <col min="15368" max="15613" width="10.85546875" style="2"/>
    <col min="15614" max="15614" width="7.7109375" style="2" bestFit="1" customWidth="1"/>
    <col min="15615" max="15615" width="6.140625" style="2" bestFit="1" customWidth="1"/>
    <col min="15616" max="15616" width="35.42578125" style="2" customWidth="1"/>
    <col min="15617" max="15617" width="36.42578125" style="2" customWidth="1"/>
    <col min="15618" max="15618" width="7.85546875" style="2" customWidth="1"/>
    <col min="15619" max="15619" width="8.7109375" style="2" customWidth="1"/>
    <col min="15620" max="15620" width="1.42578125" style="2" customWidth="1"/>
    <col min="15621" max="15623" width="20.7109375" style="2" customWidth="1"/>
    <col min="15624" max="15869" width="10.85546875" style="2"/>
    <col min="15870" max="15870" width="7.7109375" style="2" bestFit="1" customWidth="1"/>
    <col min="15871" max="15871" width="6.140625" style="2" bestFit="1" customWidth="1"/>
    <col min="15872" max="15872" width="35.42578125" style="2" customWidth="1"/>
    <col min="15873" max="15873" width="36.42578125" style="2" customWidth="1"/>
    <col min="15874" max="15874" width="7.85546875" style="2" customWidth="1"/>
    <col min="15875" max="15875" width="8.7109375" style="2" customWidth="1"/>
    <col min="15876" max="15876" width="1.42578125" style="2" customWidth="1"/>
    <col min="15877" max="15879" width="20.7109375" style="2" customWidth="1"/>
    <col min="15880" max="16125" width="10.85546875" style="2"/>
    <col min="16126" max="16126" width="7.7109375" style="2" bestFit="1" customWidth="1"/>
    <col min="16127" max="16127" width="6.140625" style="2" bestFit="1" customWidth="1"/>
    <col min="16128" max="16128" width="35.42578125" style="2" customWidth="1"/>
    <col min="16129" max="16129" width="36.42578125" style="2" customWidth="1"/>
    <col min="16130" max="16130" width="7.85546875" style="2" customWidth="1"/>
    <col min="16131" max="16131" width="8.7109375" style="2" customWidth="1"/>
    <col min="16132" max="16132" width="1.42578125" style="2" customWidth="1"/>
    <col min="16133" max="16135" width="20.7109375" style="2" customWidth="1"/>
    <col min="16136" max="16384" width="10.85546875" style="2"/>
  </cols>
  <sheetData>
    <row r="1" spans="1:9" ht="109.5" customHeight="1" x14ac:dyDescent="0.25">
      <c r="A1" s="71"/>
      <c r="B1" s="71"/>
      <c r="C1" s="72" t="s">
        <v>34</v>
      </c>
      <c r="D1" s="72"/>
      <c r="E1" s="72"/>
      <c r="F1" s="72"/>
    </row>
    <row r="2" spans="1:9" ht="39.75" customHeight="1" thickBot="1" x14ac:dyDescent="0.3">
      <c r="A2" s="71"/>
      <c r="B2" s="71"/>
      <c r="C2" s="3"/>
      <c r="D2" s="22"/>
      <c r="E2" s="73" t="s">
        <v>13</v>
      </c>
      <c r="F2" s="73"/>
    </row>
    <row r="3" spans="1:9" ht="23.1" customHeight="1" x14ac:dyDescent="0.25">
      <c r="A3" s="5"/>
      <c r="B3" s="5"/>
      <c r="C3" s="67" t="s">
        <v>2</v>
      </c>
      <c r="D3" s="74" t="s">
        <v>29</v>
      </c>
      <c r="E3" s="74"/>
      <c r="F3" s="74"/>
    </row>
    <row r="4" spans="1:9" ht="23.1" customHeight="1" x14ac:dyDescent="0.25">
      <c r="A4" s="5"/>
      <c r="B4" s="5"/>
      <c r="C4" s="13" t="s">
        <v>3</v>
      </c>
      <c r="D4" s="70"/>
      <c r="E4" s="70"/>
      <c r="F4" s="70"/>
    </row>
    <row r="5" spans="1:9" ht="23.1" customHeight="1" x14ac:dyDescent="0.25">
      <c r="A5" s="5"/>
      <c r="B5" s="5"/>
      <c r="C5" s="13" t="s">
        <v>4</v>
      </c>
      <c r="D5" s="70"/>
      <c r="E5" s="70"/>
      <c r="F5" s="70"/>
    </row>
    <row r="6" spans="1:9" ht="23.1" customHeight="1" thickBot="1" x14ac:dyDescent="0.3">
      <c r="A6" s="11"/>
      <c r="B6" s="11"/>
      <c r="C6" s="14" t="s">
        <v>5</v>
      </c>
      <c r="D6" s="82"/>
      <c r="E6" s="82"/>
      <c r="F6" s="82"/>
    </row>
    <row r="7" spans="1:9" ht="23.1" customHeight="1" thickBot="1" x14ac:dyDescent="0.3">
      <c r="A7" s="5"/>
      <c r="B7" s="2"/>
      <c r="C7" s="7"/>
      <c r="D7" s="5"/>
      <c r="E7" s="2"/>
      <c r="F7" s="6"/>
    </row>
    <row r="8" spans="1:9" ht="23.1" customHeight="1" thickBot="1" x14ac:dyDescent="0.3">
      <c r="A8" s="83" t="s">
        <v>6</v>
      </c>
      <c r="B8" s="84"/>
      <c r="C8" s="85"/>
      <c r="D8" s="65" t="s">
        <v>14</v>
      </c>
      <c r="E8" s="17" t="s">
        <v>0</v>
      </c>
      <c r="F8" s="17" t="s">
        <v>1</v>
      </c>
    </row>
    <row r="9" spans="1:9" ht="41.1" customHeight="1" thickBot="1" x14ac:dyDescent="0.3">
      <c r="A9" s="86">
        <v>1</v>
      </c>
      <c r="B9" s="86"/>
      <c r="C9" s="87" t="s">
        <v>8</v>
      </c>
      <c r="D9" s="87"/>
      <c r="E9" s="87"/>
      <c r="F9" s="87"/>
      <c r="I9" s="1"/>
    </row>
    <row r="10" spans="1:9" x14ac:dyDescent="0.25">
      <c r="A10" s="79"/>
      <c r="B10" s="79"/>
      <c r="C10" s="38" t="s">
        <v>7</v>
      </c>
      <c r="D10" s="39" t="s">
        <v>15</v>
      </c>
      <c r="E10" s="56">
        <v>0</v>
      </c>
      <c r="F10" s="41">
        <f>E10*1.2</f>
        <v>0</v>
      </c>
      <c r="I10" s="1"/>
    </row>
    <row r="11" spans="1:9" x14ac:dyDescent="0.25">
      <c r="A11" s="79"/>
      <c r="B11" s="79"/>
      <c r="C11" s="42" t="s">
        <v>17</v>
      </c>
      <c r="D11" s="16" t="s">
        <v>15</v>
      </c>
      <c r="E11" s="19">
        <v>0</v>
      </c>
      <c r="F11" s="30">
        <f t="shared" ref="F11:F13" si="0">E11*1.2</f>
        <v>0</v>
      </c>
      <c r="I11" s="1"/>
    </row>
    <row r="12" spans="1:9" x14ac:dyDescent="0.25">
      <c r="A12" s="79"/>
      <c r="B12" s="79"/>
      <c r="C12" s="42" t="s">
        <v>16</v>
      </c>
      <c r="D12" s="16" t="s">
        <v>15</v>
      </c>
      <c r="E12" s="19">
        <v>0</v>
      </c>
      <c r="F12" s="30">
        <f t="shared" si="0"/>
        <v>0</v>
      </c>
      <c r="I12" s="1"/>
    </row>
    <row r="13" spans="1:9" ht="15.75" thickBot="1" x14ac:dyDescent="0.3">
      <c r="A13" s="79"/>
      <c r="B13" s="79"/>
      <c r="C13" s="57" t="s">
        <v>19</v>
      </c>
      <c r="D13" s="16" t="s">
        <v>20</v>
      </c>
      <c r="E13" s="19">
        <v>0</v>
      </c>
      <c r="F13" s="30">
        <f t="shared" si="0"/>
        <v>0</v>
      </c>
      <c r="I13" s="1"/>
    </row>
    <row r="14" spans="1:9" ht="23.1" customHeight="1" thickBot="1" x14ac:dyDescent="0.3">
      <c r="A14" s="23"/>
      <c r="B14" s="23"/>
      <c r="C14" s="23"/>
      <c r="D14" s="23"/>
      <c r="E14" s="24"/>
      <c r="F14" s="25"/>
    </row>
    <row r="15" spans="1:9" ht="41.1" customHeight="1" thickBot="1" x14ac:dyDescent="0.3">
      <c r="A15" s="76">
        <v>2</v>
      </c>
      <c r="B15" s="77"/>
      <c r="C15" s="50" t="s">
        <v>9</v>
      </c>
      <c r="D15" s="51"/>
      <c r="E15" s="51"/>
      <c r="F15" s="58"/>
    </row>
    <row r="16" spans="1:9" ht="41.1" customHeight="1" x14ac:dyDescent="0.25">
      <c r="A16" s="78"/>
      <c r="B16" s="79"/>
      <c r="C16" s="55" t="s">
        <v>30</v>
      </c>
      <c r="D16" s="52"/>
      <c r="E16" s="52"/>
      <c r="F16" s="53"/>
    </row>
    <row r="17" spans="1:9" x14ac:dyDescent="0.25">
      <c r="A17" s="78"/>
      <c r="B17" s="79"/>
      <c r="C17" s="54" t="s">
        <v>47</v>
      </c>
      <c r="D17" s="26" t="s">
        <v>18</v>
      </c>
      <c r="E17" s="61">
        <v>0</v>
      </c>
      <c r="F17" s="68"/>
    </row>
    <row r="18" spans="1:9" s="1" customFormat="1" ht="33.75" customHeight="1" x14ac:dyDescent="0.25">
      <c r="A18" s="78"/>
      <c r="B18" s="79"/>
      <c r="C18" s="88" t="s">
        <v>11</v>
      </c>
      <c r="D18" s="89"/>
      <c r="E18" s="89"/>
      <c r="F18" s="90"/>
      <c r="I18" s="2"/>
    </row>
    <row r="19" spans="1:9" s="1" customFormat="1" x14ac:dyDescent="0.25">
      <c r="A19" s="78"/>
      <c r="B19" s="79"/>
      <c r="C19" s="42" t="s">
        <v>48</v>
      </c>
      <c r="D19" s="26" t="s">
        <v>18</v>
      </c>
      <c r="E19" s="61">
        <v>0</v>
      </c>
      <c r="F19" s="60"/>
      <c r="I19" s="2"/>
    </row>
    <row r="20" spans="1:9" s="1" customFormat="1" ht="15.95" customHeight="1" thickBot="1" x14ac:dyDescent="0.3">
      <c r="A20" s="75"/>
      <c r="B20" s="75"/>
      <c r="C20" s="75"/>
      <c r="D20" s="75"/>
      <c r="E20" s="75"/>
      <c r="F20" s="75"/>
      <c r="I20" s="2"/>
    </row>
    <row r="21" spans="1:9" s="1" customFormat="1" ht="41.1" customHeight="1" thickBot="1" x14ac:dyDescent="0.3">
      <c r="A21" s="76">
        <v>3</v>
      </c>
      <c r="B21" s="77"/>
      <c r="C21" s="80" t="s">
        <v>10</v>
      </c>
      <c r="D21" s="80"/>
      <c r="E21" s="80"/>
      <c r="F21" s="81"/>
      <c r="I21" s="2"/>
    </row>
    <row r="22" spans="1:9" s="1" customFormat="1" x14ac:dyDescent="0.25">
      <c r="A22" s="78"/>
      <c r="B22" s="79"/>
      <c r="C22" s="38" t="s">
        <v>12</v>
      </c>
      <c r="D22" s="39" t="s">
        <v>21</v>
      </c>
      <c r="E22" s="56">
        <v>0</v>
      </c>
      <c r="F22" s="41">
        <f>E22*1.2</f>
        <v>0</v>
      </c>
      <c r="I22" s="2"/>
    </row>
  </sheetData>
  <mergeCells count="15">
    <mergeCell ref="A20:F20"/>
    <mergeCell ref="A21:B22"/>
    <mergeCell ref="C21:F21"/>
    <mergeCell ref="D6:F6"/>
    <mergeCell ref="A8:C8"/>
    <mergeCell ref="A9:B13"/>
    <mergeCell ref="C9:F9"/>
    <mergeCell ref="A15:B19"/>
    <mergeCell ref="C18:F18"/>
    <mergeCell ref="D5:F5"/>
    <mergeCell ref="A1:B2"/>
    <mergeCell ref="C1:F1"/>
    <mergeCell ref="E2:F2"/>
    <mergeCell ref="D3:F3"/>
    <mergeCell ref="D4:F4"/>
  </mergeCells>
  <pageMargins left="0.25" right="0.25" top="0.75" bottom="0.75" header="0.3" footer="0.3"/>
  <pageSetup paperSize="8" scale="77" orientation="portrait" r:id="rId1"/>
  <headerFooter>
    <oddFooter>&amp;L_x000D_&amp;1#&amp;"Calibri"&amp;10&amp;KFF0000 Interne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632BA-2A5D-420A-873C-60E64C7375F3}">
  <sheetPr>
    <tabColor theme="6" tint="0.39997558519241921"/>
    <pageSetUpPr fitToPage="1"/>
  </sheetPr>
  <dimension ref="A1:H24"/>
  <sheetViews>
    <sheetView view="pageBreakPreview" topLeftCell="A8" zoomScale="93" zoomScaleNormal="90" zoomScaleSheetLayoutView="93" workbookViewId="0">
      <selection activeCell="D24" sqref="D24"/>
    </sheetView>
  </sheetViews>
  <sheetFormatPr baseColWidth="10" defaultColWidth="10.85546875" defaultRowHeight="15" x14ac:dyDescent="0.25"/>
  <cols>
    <col min="1" max="1" width="10.85546875" style="4" customWidth="1"/>
    <col min="2" max="2" width="9.5703125" style="9" customWidth="1"/>
    <col min="3" max="3" width="73.7109375" style="10" customWidth="1"/>
    <col min="4" max="4" width="20.42578125" style="9" customWidth="1"/>
    <col min="5" max="5" width="16.85546875" style="9" customWidth="1"/>
    <col min="6" max="7" width="19.42578125" style="9" customWidth="1"/>
    <col min="8" max="8" width="20.7109375" style="1" customWidth="1"/>
    <col min="9" max="252" width="10.85546875" style="2"/>
    <col min="253" max="253" width="7.7109375" style="2" bestFit="1" customWidth="1"/>
    <col min="254" max="254" width="6.140625" style="2" bestFit="1" customWidth="1"/>
    <col min="255" max="255" width="35.42578125" style="2" customWidth="1"/>
    <col min="256" max="256" width="36.42578125" style="2" customWidth="1"/>
    <col min="257" max="257" width="7.85546875" style="2" customWidth="1"/>
    <col min="258" max="258" width="8.7109375" style="2" customWidth="1"/>
    <col min="259" max="259" width="1.42578125" style="2" customWidth="1"/>
    <col min="260" max="262" width="20.7109375" style="2" customWidth="1"/>
    <col min="263" max="508" width="10.85546875" style="2"/>
    <col min="509" max="509" width="7.7109375" style="2" bestFit="1" customWidth="1"/>
    <col min="510" max="510" width="6.140625" style="2" bestFit="1" customWidth="1"/>
    <col min="511" max="511" width="35.42578125" style="2" customWidth="1"/>
    <col min="512" max="512" width="36.42578125" style="2" customWidth="1"/>
    <col min="513" max="513" width="7.85546875" style="2" customWidth="1"/>
    <col min="514" max="514" width="8.7109375" style="2" customWidth="1"/>
    <col min="515" max="515" width="1.42578125" style="2" customWidth="1"/>
    <col min="516" max="518" width="20.7109375" style="2" customWidth="1"/>
    <col min="519" max="764" width="10.85546875" style="2"/>
    <col min="765" max="765" width="7.7109375" style="2" bestFit="1" customWidth="1"/>
    <col min="766" max="766" width="6.140625" style="2" bestFit="1" customWidth="1"/>
    <col min="767" max="767" width="35.42578125" style="2" customWidth="1"/>
    <col min="768" max="768" width="36.42578125" style="2" customWidth="1"/>
    <col min="769" max="769" width="7.85546875" style="2" customWidth="1"/>
    <col min="770" max="770" width="8.7109375" style="2" customWidth="1"/>
    <col min="771" max="771" width="1.42578125" style="2" customWidth="1"/>
    <col min="772" max="774" width="20.7109375" style="2" customWidth="1"/>
    <col min="775" max="1020" width="10.85546875" style="2"/>
    <col min="1021" max="1021" width="7.7109375" style="2" bestFit="1" customWidth="1"/>
    <col min="1022" max="1022" width="6.140625" style="2" bestFit="1" customWidth="1"/>
    <col min="1023" max="1023" width="35.42578125" style="2" customWidth="1"/>
    <col min="1024" max="1024" width="36.42578125" style="2" customWidth="1"/>
    <col min="1025" max="1025" width="7.85546875" style="2" customWidth="1"/>
    <col min="1026" max="1026" width="8.7109375" style="2" customWidth="1"/>
    <col min="1027" max="1027" width="1.42578125" style="2" customWidth="1"/>
    <col min="1028" max="1030" width="20.7109375" style="2" customWidth="1"/>
    <col min="1031" max="1276" width="10.85546875" style="2"/>
    <col min="1277" max="1277" width="7.7109375" style="2" bestFit="1" customWidth="1"/>
    <col min="1278" max="1278" width="6.140625" style="2" bestFit="1" customWidth="1"/>
    <col min="1279" max="1279" width="35.42578125" style="2" customWidth="1"/>
    <col min="1280" max="1280" width="36.42578125" style="2" customWidth="1"/>
    <col min="1281" max="1281" width="7.85546875" style="2" customWidth="1"/>
    <col min="1282" max="1282" width="8.7109375" style="2" customWidth="1"/>
    <col min="1283" max="1283" width="1.42578125" style="2" customWidth="1"/>
    <col min="1284" max="1286" width="20.7109375" style="2" customWidth="1"/>
    <col min="1287" max="1532" width="10.85546875" style="2"/>
    <col min="1533" max="1533" width="7.7109375" style="2" bestFit="1" customWidth="1"/>
    <col min="1534" max="1534" width="6.140625" style="2" bestFit="1" customWidth="1"/>
    <col min="1535" max="1535" width="35.42578125" style="2" customWidth="1"/>
    <col min="1536" max="1536" width="36.42578125" style="2" customWidth="1"/>
    <col min="1537" max="1537" width="7.85546875" style="2" customWidth="1"/>
    <col min="1538" max="1538" width="8.7109375" style="2" customWidth="1"/>
    <col min="1539" max="1539" width="1.42578125" style="2" customWidth="1"/>
    <col min="1540" max="1542" width="20.7109375" style="2" customWidth="1"/>
    <col min="1543" max="1788" width="10.85546875" style="2"/>
    <col min="1789" max="1789" width="7.7109375" style="2" bestFit="1" customWidth="1"/>
    <col min="1790" max="1790" width="6.140625" style="2" bestFit="1" customWidth="1"/>
    <col min="1791" max="1791" width="35.42578125" style="2" customWidth="1"/>
    <col min="1792" max="1792" width="36.42578125" style="2" customWidth="1"/>
    <col min="1793" max="1793" width="7.85546875" style="2" customWidth="1"/>
    <col min="1794" max="1794" width="8.7109375" style="2" customWidth="1"/>
    <col min="1795" max="1795" width="1.42578125" style="2" customWidth="1"/>
    <col min="1796" max="1798" width="20.7109375" style="2" customWidth="1"/>
    <col min="1799" max="2044" width="10.85546875" style="2"/>
    <col min="2045" max="2045" width="7.7109375" style="2" bestFit="1" customWidth="1"/>
    <col min="2046" max="2046" width="6.140625" style="2" bestFit="1" customWidth="1"/>
    <col min="2047" max="2047" width="35.42578125" style="2" customWidth="1"/>
    <col min="2048" max="2048" width="36.42578125" style="2" customWidth="1"/>
    <col min="2049" max="2049" width="7.85546875" style="2" customWidth="1"/>
    <col min="2050" max="2050" width="8.7109375" style="2" customWidth="1"/>
    <col min="2051" max="2051" width="1.42578125" style="2" customWidth="1"/>
    <col min="2052" max="2054" width="20.7109375" style="2" customWidth="1"/>
    <col min="2055" max="2300" width="10.85546875" style="2"/>
    <col min="2301" max="2301" width="7.7109375" style="2" bestFit="1" customWidth="1"/>
    <col min="2302" max="2302" width="6.140625" style="2" bestFit="1" customWidth="1"/>
    <col min="2303" max="2303" width="35.42578125" style="2" customWidth="1"/>
    <col min="2304" max="2304" width="36.42578125" style="2" customWidth="1"/>
    <col min="2305" max="2305" width="7.85546875" style="2" customWidth="1"/>
    <col min="2306" max="2306" width="8.7109375" style="2" customWidth="1"/>
    <col min="2307" max="2307" width="1.42578125" style="2" customWidth="1"/>
    <col min="2308" max="2310" width="20.7109375" style="2" customWidth="1"/>
    <col min="2311" max="2556" width="10.85546875" style="2"/>
    <col min="2557" max="2557" width="7.7109375" style="2" bestFit="1" customWidth="1"/>
    <col min="2558" max="2558" width="6.140625" style="2" bestFit="1" customWidth="1"/>
    <col min="2559" max="2559" width="35.42578125" style="2" customWidth="1"/>
    <col min="2560" max="2560" width="36.42578125" style="2" customWidth="1"/>
    <col min="2561" max="2561" width="7.85546875" style="2" customWidth="1"/>
    <col min="2562" max="2562" width="8.7109375" style="2" customWidth="1"/>
    <col min="2563" max="2563" width="1.42578125" style="2" customWidth="1"/>
    <col min="2564" max="2566" width="20.7109375" style="2" customWidth="1"/>
    <col min="2567" max="2812" width="10.85546875" style="2"/>
    <col min="2813" max="2813" width="7.7109375" style="2" bestFit="1" customWidth="1"/>
    <col min="2814" max="2814" width="6.140625" style="2" bestFit="1" customWidth="1"/>
    <col min="2815" max="2815" width="35.42578125" style="2" customWidth="1"/>
    <col min="2816" max="2816" width="36.42578125" style="2" customWidth="1"/>
    <col min="2817" max="2817" width="7.85546875" style="2" customWidth="1"/>
    <col min="2818" max="2818" width="8.7109375" style="2" customWidth="1"/>
    <col min="2819" max="2819" width="1.42578125" style="2" customWidth="1"/>
    <col min="2820" max="2822" width="20.7109375" style="2" customWidth="1"/>
    <col min="2823" max="3068" width="10.85546875" style="2"/>
    <col min="3069" max="3069" width="7.7109375" style="2" bestFit="1" customWidth="1"/>
    <col min="3070" max="3070" width="6.140625" style="2" bestFit="1" customWidth="1"/>
    <col min="3071" max="3071" width="35.42578125" style="2" customWidth="1"/>
    <col min="3072" max="3072" width="36.42578125" style="2" customWidth="1"/>
    <col min="3073" max="3073" width="7.85546875" style="2" customWidth="1"/>
    <col min="3074" max="3074" width="8.7109375" style="2" customWidth="1"/>
    <col min="3075" max="3075" width="1.42578125" style="2" customWidth="1"/>
    <col min="3076" max="3078" width="20.7109375" style="2" customWidth="1"/>
    <col min="3079" max="3324" width="10.85546875" style="2"/>
    <col min="3325" max="3325" width="7.7109375" style="2" bestFit="1" customWidth="1"/>
    <col min="3326" max="3326" width="6.140625" style="2" bestFit="1" customWidth="1"/>
    <col min="3327" max="3327" width="35.42578125" style="2" customWidth="1"/>
    <col min="3328" max="3328" width="36.42578125" style="2" customWidth="1"/>
    <col min="3329" max="3329" width="7.85546875" style="2" customWidth="1"/>
    <col min="3330" max="3330" width="8.7109375" style="2" customWidth="1"/>
    <col min="3331" max="3331" width="1.42578125" style="2" customWidth="1"/>
    <col min="3332" max="3334" width="20.7109375" style="2" customWidth="1"/>
    <col min="3335" max="3580" width="10.85546875" style="2"/>
    <col min="3581" max="3581" width="7.7109375" style="2" bestFit="1" customWidth="1"/>
    <col min="3582" max="3582" width="6.140625" style="2" bestFit="1" customWidth="1"/>
    <col min="3583" max="3583" width="35.42578125" style="2" customWidth="1"/>
    <col min="3584" max="3584" width="36.42578125" style="2" customWidth="1"/>
    <col min="3585" max="3585" width="7.85546875" style="2" customWidth="1"/>
    <col min="3586" max="3586" width="8.7109375" style="2" customWidth="1"/>
    <col min="3587" max="3587" width="1.42578125" style="2" customWidth="1"/>
    <col min="3588" max="3590" width="20.7109375" style="2" customWidth="1"/>
    <col min="3591" max="3836" width="10.85546875" style="2"/>
    <col min="3837" max="3837" width="7.7109375" style="2" bestFit="1" customWidth="1"/>
    <col min="3838" max="3838" width="6.140625" style="2" bestFit="1" customWidth="1"/>
    <col min="3839" max="3839" width="35.42578125" style="2" customWidth="1"/>
    <col min="3840" max="3840" width="36.42578125" style="2" customWidth="1"/>
    <col min="3841" max="3841" width="7.85546875" style="2" customWidth="1"/>
    <col min="3842" max="3842" width="8.7109375" style="2" customWidth="1"/>
    <col min="3843" max="3843" width="1.42578125" style="2" customWidth="1"/>
    <col min="3844" max="3846" width="20.7109375" style="2" customWidth="1"/>
    <col min="3847" max="4092" width="10.85546875" style="2"/>
    <col min="4093" max="4093" width="7.7109375" style="2" bestFit="1" customWidth="1"/>
    <col min="4094" max="4094" width="6.140625" style="2" bestFit="1" customWidth="1"/>
    <col min="4095" max="4095" width="35.42578125" style="2" customWidth="1"/>
    <col min="4096" max="4096" width="36.42578125" style="2" customWidth="1"/>
    <col min="4097" max="4097" width="7.85546875" style="2" customWidth="1"/>
    <col min="4098" max="4098" width="8.7109375" style="2" customWidth="1"/>
    <col min="4099" max="4099" width="1.42578125" style="2" customWidth="1"/>
    <col min="4100" max="4102" width="20.7109375" style="2" customWidth="1"/>
    <col min="4103" max="4348" width="10.85546875" style="2"/>
    <col min="4349" max="4349" width="7.7109375" style="2" bestFit="1" customWidth="1"/>
    <col min="4350" max="4350" width="6.140625" style="2" bestFit="1" customWidth="1"/>
    <col min="4351" max="4351" width="35.42578125" style="2" customWidth="1"/>
    <col min="4352" max="4352" width="36.42578125" style="2" customWidth="1"/>
    <col min="4353" max="4353" width="7.85546875" style="2" customWidth="1"/>
    <col min="4354" max="4354" width="8.7109375" style="2" customWidth="1"/>
    <col min="4355" max="4355" width="1.42578125" style="2" customWidth="1"/>
    <col min="4356" max="4358" width="20.7109375" style="2" customWidth="1"/>
    <col min="4359" max="4604" width="10.85546875" style="2"/>
    <col min="4605" max="4605" width="7.7109375" style="2" bestFit="1" customWidth="1"/>
    <col min="4606" max="4606" width="6.140625" style="2" bestFit="1" customWidth="1"/>
    <col min="4607" max="4607" width="35.42578125" style="2" customWidth="1"/>
    <col min="4608" max="4608" width="36.42578125" style="2" customWidth="1"/>
    <col min="4609" max="4609" width="7.85546875" style="2" customWidth="1"/>
    <col min="4610" max="4610" width="8.7109375" style="2" customWidth="1"/>
    <col min="4611" max="4611" width="1.42578125" style="2" customWidth="1"/>
    <col min="4612" max="4614" width="20.7109375" style="2" customWidth="1"/>
    <col min="4615" max="4860" width="10.85546875" style="2"/>
    <col min="4861" max="4861" width="7.7109375" style="2" bestFit="1" customWidth="1"/>
    <col min="4862" max="4862" width="6.140625" style="2" bestFit="1" customWidth="1"/>
    <col min="4863" max="4863" width="35.42578125" style="2" customWidth="1"/>
    <col min="4864" max="4864" width="36.42578125" style="2" customWidth="1"/>
    <col min="4865" max="4865" width="7.85546875" style="2" customWidth="1"/>
    <col min="4866" max="4866" width="8.7109375" style="2" customWidth="1"/>
    <col min="4867" max="4867" width="1.42578125" style="2" customWidth="1"/>
    <col min="4868" max="4870" width="20.7109375" style="2" customWidth="1"/>
    <col min="4871" max="5116" width="10.85546875" style="2"/>
    <col min="5117" max="5117" width="7.7109375" style="2" bestFit="1" customWidth="1"/>
    <col min="5118" max="5118" width="6.140625" style="2" bestFit="1" customWidth="1"/>
    <col min="5119" max="5119" width="35.42578125" style="2" customWidth="1"/>
    <col min="5120" max="5120" width="36.42578125" style="2" customWidth="1"/>
    <col min="5121" max="5121" width="7.85546875" style="2" customWidth="1"/>
    <col min="5122" max="5122" width="8.7109375" style="2" customWidth="1"/>
    <col min="5123" max="5123" width="1.42578125" style="2" customWidth="1"/>
    <col min="5124" max="5126" width="20.7109375" style="2" customWidth="1"/>
    <col min="5127" max="5372" width="10.85546875" style="2"/>
    <col min="5373" max="5373" width="7.7109375" style="2" bestFit="1" customWidth="1"/>
    <col min="5374" max="5374" width="6.140625" style="2" bestFit="1" customWidth="1"/>
    <col min="5375" max="5375" width="35.42578125" style="2" customWidth="1"/>
    <col min="5376" max="5376" width="36.42578125" style="2" customWidth="1"/>
    <col min="5377" max="5377" width="7.85546875" style="2" customWidth="1"/>
    <col min="5378" max="5378" width="8.7109375" style="2" customWidth="1"/>
    <col min="5379" max="5379" width="1.42578125" style="2" customWidth="1"/>
    <col min="5380" max="5382" width="20.7109375" style="2" customWidth="1"/>
    <col min="5383" max="5628" width="10.85546875" style="2"/>
    <col min="5629" max="5629" width="7.7109375" style="2" bestFit="1" customWidth="1"/>
    <col min="5630" max="5630" width="6.140625" style="2" bestFit="1" customWidth="1"/>
    <col min="5631" max="5631" width="35.42578125" style="2" customWidth="1"/>
    <col min="5632" max="5632" width="36.42578125" style="2" customWidth="1"/>
    <col min="5633" max="5633" width="7.85546875" style="2" customWidth="1"/>
    <col min="5634" max="5634" width="8.7109375" style="2" customWidth="1"/>
    <col min="5635" max="5635" width="1.42578125" style="2" customWidth="1"/>
    <col min="5636" max="5638" width="20.7109375" style="2" customWidth="1"/>
    <col min="5639" max="5884" width="10.85546875" style="2"/>
    <col min="5885" max="5885" width="7.7109375" style="2" bestFit="1" customWidth="1"/>
    <col min="5886" max="5886" width="6.140625" style="2" bestFit="1" customWidth="1"/>
    <col min="5887" max="5887" width="35.42578125" style="2" customWidth="1"/>
    <col min="5888" max="5888" width="36.42578125" style="2" customWidth="1"/>
    <col min="5889" max="5889" width="7.85546875" style="2" customWidth="1"/>
    <col min="5890" max="5890" width="8.7109375" style="2" customWidth="1"/>
    <col min="5891" max="5891" width="1.42578125" style="2" customWidth="1"/>
    <col min="5892" max="5894" width="20.7109375" style="2" customWidth="1"/>
    <col min="5895" max="6140" width="10.85546875" style="2"/>
    <col min="6141" max="6141" width="7.7109375" style="2" bestFit="1" customWidth="1"/>
    <col min="6142" max="6142" width="6.140625" style="2" bestFit="1" customWidth="1"/>
    <col min="6143" max="6143" width="35.42578125" style="2" customWidth="1"/>
    <col min="6144" max="6144" width="36.42578125" style="2" customWidth="1"/>
    <col min="6145" max="6145" width="7.85546875" style="2" customWidth="1"/>
    <col min="6146" max="6146" width="8.7109375" style="2" customWidth="1"/>
    <col min="6147" max="6147" width="1.42578125" style="2" customWidth="1"/>
    <col min="6148" max="6150" width="20.7109375" style="2" customWidth="1"/>
    <col min="6151" max="6396" width="10.85546875" style="2"/>
    <col min="6397" max="6397" width="7.7109375" style="2" bestFit="1" customWidth="1"/>
    <col min="6398" max="6398" width="6.140625" style="2" bestFit="1" customWidth="1"/>
    <col min="6399" max="6399" width="35.42578125" style="2" customWidth="1"/>
    <col min="6400" max="6400" width="36.42578125" style="2" customWidth="1"/>
    <col min="6401" max="6401" width="7.85546875" style="2" customWidth="1"/>
    <col min="6402" max="6402" width="8.7109375" style="2" customWidth="1"/>
    <col min="6403" max="6403" width="1.42578125" style="2" customWidth="1"/>
    <col min="6404" max="6406" width="20.7109375" style="2" customWidth="1"/>
    <col min="6407" max="6652" width="10.85546875" style="2"/>
    <col min="6653" max="6653" width="7.7109375" style="2" bestFit="1" customWidth="1"/>
    <col min="6654" max="6654" width="6.140625" style="2" bestFit="1" customWidth="1"/>
    <col min="6655" max="6655" width="35.42578125" style="2" customWidth="1"/>
    <col min="6656" max="6656" width="36.42578125" style="2" customWidth="1"/>
    <col min="6657" max="6657" width="7.85546875" style="2" customWidth="1"/>
    <col min="6658" max="6658" width="8.7109375" style="2" customWidth="1"/>
    <col min="6659" max="6659" width="1.42578125" style="2" customWidth="1"/>
    <col min="6660" max="6662" width="20.7109375" style="2" customWidth="1"/>
    <col min="6663" max="6908" width="10.85546875" style="2"/>
    <col min="6909" max="6909" width="7.7109375" style="2" bestFit="1" customWidth="1"/>
    <col min="6910" max="6910" width="6.140625" style="2" bestFit="1" customWidth="1"/>
    <col min="6911" max="6911" width="35.42578125" style="2" customWidth="1"/>
    <col min="6912" max="6912" width="36.42578125" style="2" customWidth="1"/>
    <col min="6913" max="6913" width="7.85546875" style="2" customWidth="1"/>
    <col min="6914" max="6914" width="8.7109375" style="2" customWidth="1"/>
    <col min="6915" max="6915" width="1.42578125" style="2" customWidth="1"/>
    <col min="6916" max="6918" width="20.7109375" style="2" customWidth="1"/>
    <col min="6919" max="7164" width="10.85546875" style="2"/>
    <col min="7165" max="7165" width="7.7109375" style="2" bestFit="1" customWidth="1"/>
    <col min="7166" max="7166" width="6.140625" style="2" bestFit="1" customWidth="1"/>
    <col min="7167" max="7167" width="35.42578125" style="2" customWidth="1"/>
    <col min="7168" max="7168" width="36.42578125" style="2" customWidth="1"/>
    <col min="7169" max="7169" width="7.85546875" style="2" customWidth="1"/>
    <col min="7170" max="7170" width="8.7109375" style="2" customWidth="1"/>
    <col min="7171" max="7171" width="1.42578125" style="2" customWidth="1"/>
    <col min="7172" max="7174" width="20.7109375" style="2" customWidth="1"/>
    <col min="7175" max="7420" width="10.85546875" style="2"/>
    <col min="7421" max="7421" width="7.7109375" style="2" bestFit="1" customWidth="1"/>
    <col min="7422" max="7422" width="6.140625" style="2" bestFit="1" customWidth="1"/>
    <col min="7423" max="7423" width="35.42578125" style="2" customWidth="1"/>
    <col min="7424" max="7424" width="36.42578125" style="2" customWidth="1"/>
    <col min="7425" max="7425" width="7.85546875" style="2" customWidth="1"/>
    <col min="7426" max="7426" width="8.7109375" style="2" customWidth="1"/>
    <col min="7427" max="7427" width="1.42578125" style="2" customWidth="1"/>
    <col min="7428" max="7430" width="20.7109375" style="2" customWidth="1"/>
    <col min="7431" max="7676" width="10.85546875" style="2"/>
    <col min="7677" max="7677" width="7.7109375" style="2" bestFit="1" customWidth="1"/>
    <col min="7678" max="7678" width="6.140625" style="2" bestFit="1" customWidth="1"/>
    <col min="7679" max="7679" width="35.42578125" style="2" customWidth="1"/>
    <col min="7680" max="7680" width="36.42578125" style="2" customWidth="1"/>
    <col min="7681" max="7681" width="7.85546875" style="2" customWidth="1"/>
    <col min="7682" max="7682" width="8.7109375" style="2" customWidth="1"/>
    <col min="7683" max="7683" width="1.42578125" style="2" customWidth="1"/>
    <col min="7684" max="7686" width="20.7109375" style="2" customWidth="1"/>
    <col min="7687" max="7932" width="10.85546875" style="2"/>
    <col min="7933" max="7933" width="7.7109375" style="2" bestFit="1" customWidth="1"/>
    <col min="7934" max="7934" width="6.140625" style="2" bestFit="1" customWidth="1"/>
    <col min="7935" max="7935" width="35.42578125" style="2" customWidth="1"/>
    <col min="7936" max="7936" width="36.42578125" style="2" customWidth="1"/>
    <col min="7937" max="7937" width="7.85546875" style="2" customWidth="1"/>
    <col min="7938" max="7938" width="8.7109375" style="2" customWidth="1"/>
    <col min="7939" max="7939" width="1.42578125" style="2" customWidth="1"/>
    <col min="7940" max="7942" width="20.7109375" style="2" customWidth="1"/>
    <col min="7943" max="8188" width="10.85546875" style="2"/>
    <col min="8189" max="8189" width="7.7109375" style="2" bestFit="1" customWidth="1"/>
    <col min="8190" max="8190" width="6.140625" style="2" bestFit="1" customWidth="1"/>
    <col min="8191" max="8191" width="35.42578125" style="2" customWidth="1"/>
    <col min="8192" max="8192" width="36.42578125" style="2" customWidth="1"/>
    <col min="8193" max="8193" width="7.85546875" style="2" customWidth="1"/>
    <col min="8194" max="8194" width="8.7109375" style="2" customWidth="1"/>
    <col min="8195" max="8195" width="1.42578125" style="2" customWidth="1"/>
    <col min="8196" max="8198" width="20.7109375" style="2" customWidth="1"/>
    <col min="8199" max="8444" width="10.85546875" style="2"/>
    <col min="8445" max="8445" width="7.7109375" style="2" bestFit="1" customWidth="1"/>
    <col min="8446" max="8446" width="6.140625" style="2" bestFit="1" customWidth="1"/>
    <col min="8447" max="8447" width="35.42578125" style="2" customWidth="1"/>
    <col min="8448" max="8448" width="36.42578125" style="2" customWidth="1"/>
    <col min="8449" max="8449" width="7.85546875" style="2" customWidth="1"/>
    <col min="8450" max="8450" width="8.7109375" style="2" customWidth="1"/>
    <col min="8451" max="8451" width="1.42578125" style="2" customWidth="1"/>
    <col min="8452" max="8454" width="20.7109375" style="2" customWidth="1"/>
    <col min="8455" max="8700" width="10.85546875" style="2"/>
    <col min="8701" max="8701" width="7.7109375" style="2" bestFit="1" customWidth="1"/>
    <col min="8702" max="8702" width="6.140625" style="2" bestFit="1" customWidth="1"/>
    <col min="8703" max="8703" width="35.42578125" style="2" customWidth="1"/>
    <col min="8704" max="8704" width="36.42578125" style="2" customWidth="1"/>
    <col min="8705" max="8705" width="7.85546875" style="2" customWidth="1"/>
    <col min="8706" max="8706" width="8.7109375" style="2" customWidth="1"/>
    <col min="8707" max="8707" width="1.42578125" style="2" customWidth="1"/>
    <col min="8708" max="8710" width="20.7109375" style="2" customWidth="1"/>
    <col min="8711" max="8956" width="10.85546875" style="2"/>
    <col min="8957" max="8957" width="7.7109375" style="2" bestFit="1" customWidth="1"/>
    <col min="8958" max="8958" width="6.140625" style="2" bestFit="1" customWidth="1"/>
    <col min="8959" max="8959" width="35.42578125" style="2" customWidth="1"/>
    <col min="8960" max="8960" width="36.42578125" style="2" customWidth="1"/>
    <col min="8961" max="8961" width="7.85546875" style="2" customWidth="1"/>
    <col min="8962" max="8962" width="8.7109375" style="2" customWidth="1"/>
    <col min="8963" max="8963" width="1.42578125" style="2" customWidth="1"/>
    <col min="8964" max="8966" width="20.7109375" style="2" customWidth="1"/>
    <col min="8967" max="9212" width="10.85546875" style="2"/>
    <col min="9213" max="9213" width="7.7109375" style="2" bestFit="1" customWidth="1"/>
    <col min="9214" max="9214" width="6.140625" style="2" bestFit="1" customWidth="1"/>
    <col min="9215" max="9215" width="35.42578125" style="2" customWidth="1"/>
    <col min="9216" max="9216" width="36.42578125" style="2" customWidth="1"/>
    <col min="9217" max="9217" width="7.85546875" style="2" customWidth="1"/>
    <col min="9218" max="9218" width="8.7109375" style="2" customWidth="1"/>
    <col min="9219" max="9219" width="1.42578125" style="2" customWidth="1"/>
    <col min="9220" max="9222" width="20.7109375" style="2" customWidth="1"/>
    <col min="9223" max="9468" width="10.85546875" style="2"/>
    <col min="9469" max="9469" width="7.7109375" style="2" bestFit="1" customWidth="1"/>
    <col min="9470" max="9470" width="6.140625" style="2" bestFit="1" customWidth="1"/>
    <col min="9471" max="9471" width="35.42578125" style="2" customWidth="1"/>
    <col min="9472" max="9472" width="36.42578125" style="2" customWidth="1"/>
    <col min="9473" max="9473" width="7.85546875" style="2" customWidth="1"/>
    <col min="9474" max="9474" width="8.7109375" style="2" customWidth="1"/>
    <col min="9475" max="9475" width="1.42578125" style="2" customWidth="1"/>
    <col min="9476" max="9478" width="20.7109375" style="2" customWidth="1"/>
    <col min="9479" max="9724" width="10.85546875" style="2"/>
    <col min="9725" max="9725" width="7.7109375" style="2" bestFit="1" customWidth="1"/>
    <col min="9726" max="9726" width="6.140625" style="2" bestFit="1" customWidth="1"/>
    <col min="9727" max="9727" width="35.42578125" style="2" customWidth="1"/>
    <col min="9728" max="9728" width="36.42578125" style="2" customWidth="1"/>
    <col min="9729" max="9729" width="7.85546875" style="2" customWidth="1"/>
    <col min="9730" max="9730" width="8.7109375" style="2" customWidth="1"/>
    <col min="9731" max="9731" width="1.42578125" style="2" customWidth="1"/>
    <col min="9732" max="9734" width="20.7109375" style="2" customWidth="1"/>
    <col min="9735" max="9980" width="10.85546875" style="2"/>
    <col min="9981" max="9981" width="7.7109375" style="2" bestFit="1" customWidth="1"/>
    <col min="9982" max="9982" width="6.140625" style="2" bestFit="1" customWidth="1"/>
    <col min="9983" max="9983" width="35.42578125" style="2" customWidth="1"/>
    <col min="9984" max="9984" width="36.42578125" style="2" customWidth="1"/>
    <col min="9985" max="9985" width="7.85546875" style="2" customWidth="1"/>
    <col min="9986" max="9986" width="8.7109375" style="2" customWidth="1"/>
    <col min="9987" max="9987" width="1.42578125" style="2" customWidth="1"/>
    <col min="9988" max="9990" width="20.7109375" style="2" customWidth="1"/>
    <col min="9991" max="10236" width="10.85546875" style="2"/>
    <col min="10237" max="10237" width="7.7109375" style="2" bestFit="1" customWidth="1"/>
    <col min="10238" max="10238" width="6.140625" style="2" bestFit="1" customWidth="1"/>
    <col min="10239" max="10239" width="35.42578125" style="2" customWidth="1"/>
    <col min="10240" max="10240" width="36.42578125" style="2" customWidth="1"/>
    <col min="10241" max="10241" width="7.85546875" style="2" customWidth="1"/>
    <col min="10242" max="10242" width="8.7109375" style="2" customWidth="1"/>
    <col min="10243" max="10243" width="1.42578125" style="2" customWidth="1"/>
    <col min="10244" max="10246" width="20.7109375" style="2" customWidth="1"/>
    <col min="10247" max="10492" width="10.85546875" style="2"/>
    <col min="10493" max="10493" width="7.7109375" style="2" bestFit="1" customWidth="1"/>
    <col min="10494" max="10494" width="6.140625" style="2" bestFit="1" customWidth="1"/>
    <col min="10495" max="10495" width="35.42578125" style="2" customWidth="1"/>
    <col min="10496" max="10496" width="36.42578125" style="2" customWidth="1"/>
    <col min="10497" max="10497" width="7.85546875" style="2" customWidth="1"/>
    <col min="10498" max="10498" width="8.7109375" style="2" customWidth="1"/>
    <col min="10499" max="10499" width="1.42578125" style="2" customWidth="1"/>
    <col min="10500" max="10502" width="20.7109375" style="2" customWidth="1"/>
    <col min="10503" max="10748" width="10.85546875" style="2"/>
    <col min="10749" max="10749" width="7.7109375" style="2" bestFit="1" customWidth="1"/>
    <col min="10750" max="10750" width="6.140625" style="2" bestFit="1" customWidth="1"/>
    <col min="10751" max="10751" width="35.42578125" style="2" customWidth="1"/>
    <col min="10752" max="10752" width="36.42578125" style="2" customWidth="1"/>
    <col min="10753" max="10753" width="7.85546875" style="2" customWidth="1"/>
    <col min="10754" max="10754" width="8.7109375" style="2" customWidth="1"/>
    <col min="10755" max="10755" width="1.42578125" style="2" customWidth="1"/>
    <col min="10756" max="10758" width="20.7109375" style="2" customWidth="1"/>
    <col min="10759" max="11004" width="10.85546875" style="2"/>
    <col min="11005" max="11005" width="7.7109375" style="2" bestFit="1" customWidth="1"/>
    <col min="11006" max="11006" width="6.140625" style="2" bestFit="1" customWidth="1"/>
    <col min="11007" max="11007" width="35.42578125" style="2" customWidth="1"/>
    <col min="11008" max="11008" width="36.42578125" style="2" customWidth="1"/>
    <col min="11009" max="11009" width="7.85546875" style="2" customWidth="1"/>
    <col min="11010" max="11010" width="8.7109375" style="2" customWidth="1"/>
    <col min="11011" max="11011" width="1.42578125" style="2" customWidth="1"/>
    <col min="11012" max="11014" width="20.7109375" style="2" customWidth="1"/>
    <col min="11015" max="11260" width="10.85546875" style="2"/>
    <col min="11261" max="11261" width="7.7109375" style="2" bestFit="1" customWidth="1"/>
    <col min="11262" max="11262" width="6.140625" style="2" bestFit="1" customWidth="1"/>
    <col min="11263" max="11263" width="35.42578125" style="2" customWidth="1"/>
    <col min="11264" max="11264" width="36.42578125" style="2" customWidth="1"/>
    <col min="11265" max="11265" width="7.85546875" style="2" customWidth="1"/>
    <col min="11266" max="11266" width="8.7109375" style="2" customWidth="1"/>
    <col min="11267" max="11267" width="1.42578125" style="2" customWidth="1"/>
    <col min="11268" max="11270" width="20.7109375" style="2" customWidth="1"/>
    <col min="11271" max="11516" width="10.85546875" style="2"/>
    <col min="11517" max="11517" width="7.7109375" style="2" bestFit="1" customWidth="1"/>
    <col min="11518" max="11518" width="6.140625" style="2" bestFit="1" customWidth="1"/>
    <col min="11519" max="11519" width="35.42578125" style="2" customWidth="1"/>
    <col min="11520" max="11520" width="36.42578125" style="2" customWidth="1"/>
    <col min="11521" max="11521" width="7.85546875" style="2" customWidth="1"/>
    <col min="11522" max="11522" width="8.7109375" style="2" customWidth="1"/>
    <col min="11523" max="11523" width="1.42578125" style="2" customWidth="1"/>
    <col min="11524" max="11526" width="20.7109375" style="2" customWidth="1"/>
    <col min="11527" max="11772" width="10.85546875" style="2"/>
    <col min="11773" max="11773" width="7.7109375" style="2" bestFit="1" customWidth="1"/>
    <col min="11774" max="11774" width="6.140625" style="2" bestFit="1" customWidth="1"/>
    <col min="11775" max="11775" width="35.42578125" style="2" customWidth="1"/>
    <col min="11776" max="11776" width="36.42578125" style="2" customWidth="1"/>
    <col min="11777" max="11777" width="7.85546875" style="2" customWidth="1"/>
    <col min="11778" max="11778" width="8.7109375" style="2" customWidth="1"/>
    <col min="11779" max="11779" width="1.42578125" style="2" customWidth="1"/>
    <col min="11780" max="11782" width="20.7109375" style="2" customWidth="1"/>
    <col min="11783" max="12028" width="10.85546875" style="2"/>
    <col min="12029" max="12029" width="7.7109375" style="2" bestFit="1" customWidth="1"/>
    <col min="12030" max="12030" width="6.140625" style="2" bestFit="1" customWidth="1"/>
    <col min="12031" max="12031" width="35.42578125" style="2" customWidth="1"/>
    <col min="12032" max="12032" width="36.42578125" style="2" customWidth="1"/>
    <col min="12033" max="12033" width="7.85546875" style="2" customWidth="1"/>
    <col min="12034" max="12034" width="8.7109375" style="2" customWidth="1"/>
    <col min="12035" max="12035" width="1.42578125" style="2" customWidth="1"/>
    <col min="12036" max="12038" width="20.7109375" style="2" customWidth="1"/>
    <col min="12039" max="12284" width="10.85546875" style="2"/>
    <col min="12285" max="12285" width="7.7109375" style="2" bestFit="1" customWidth="1"/>
    <col min="12286" max="12286" width="6.140625" style="2" bestFit="1" customWidth="1"/>
    <col min="12287" max="12287" width="35.42578125" style="2" customWidth="1"/>
    <col min="12288" max="12288" width="36.42578125" style="2" customWidth="1"/>
    <col min="12289" max="12289" width="7.85546875" style="2" customWidth="1"/>
    <col min="12290" max="12290" width="8.7109375" style="2" customWidth="1"/>
    <col min="12291" max="12291" width="1.42578125" style="2" customWidth="1"/>
    <col min="12292" max="12294" width="20.7109375" style="2" customWidth="1"/>
    <col min="12295" max="12540" width="10.85546875" style="2"/>
    <col min="12541" max="12541" width="7.7109375" style="2" bestFit="1" customWidth="1"/>
    <col min="12542" max="12542" width="6.140625" style="2" bestFit="1" customWidth="1"/>
    <col min="12543" max="12543" width="35.42578125" style="2" customWidth="1"/>
    <col min="12544" max="12544" width="36.42578125" style="2" customWidth="1"/>
    <col min="12545" max="12545" width="7.85546875" style="2" customWidth="1"/>
    <col min="12546" max="12546" width="8.7109375" style="2" customWidth="1"/>
    <col min="12547" max="12547" width="1.42578125" style="2" customWidth="1"/>
    <col min="12548" max="12550" width="20.7109375" style="2" customWidth="1"/>
    <col min="12551" max="12796" width="10.85546875" style="2"/>
    <col min="12797" max="12797" width="7.7109375" style="2" bestFit="1" customWidth="1"/>
    <col min="12798" max="12798" width="6.140625" style="2" bestFit="1" customWidth="1"/>
    <col min="12799" max="12799" width="35.42578125" style="2" customWidth="1"/>
    <col min="12800" max="12800" width="36.42578125" style="2" customWidth="1"/>
    <col min="12801" max="12801" width="7.85546875" style="2" customWidth="1"/>
    <col min="12802" max="12802" width="8.7109375" style="2" customWidth="1"/>
    <col min="12803" max="12803" width="1.42578125" style="2" customWidth="1"/>
    <col min="12804" max="12806" width="20.7109375" style="2" customWidth="1"/>
    <col min="12807" max="13052" width="10.85546875" style="2"/>
    <col min="13053" max="13053" width="7.7109375" style="2" bestFit="1" customWidth="1"/>
    <col min="13054" max="13054" width="6.140625" style="2" bestFit="1" customWidth="1"/>
    <col min="13055" max="13055" width="35.42578125" style="2" customWidth="1"/>
    <col min="13056" max="13056" width="36.42578125" style="2" customWidth="1"/>
    <col min="13057" max="13057" width="7.85546875" style="2" customWidth="1"/>
    <col min="13058" max="13058" width="8.7109375" style="2" customWidth="1"/>
    <col min="13059" max="13059" width="1.42578125" style="2" customWidth="1"/>
    <col min="13060" max="13062" width="20.7109375" style="2" customWidth="1"/>
    <col min="13063" max="13308" width="10.85546875" style="2"/>
    <col min="13309" max="13309" width="7.7109375" style="2" bestFit="1" customWidth="1"/>
    <col min="13310" max="13310" width="6.140625" style="2" bestFit="1" customWidth="1"/>
    <col min="13311" max="13311" width="35.42578125" style="2" customWidth="1"/>
    <col min="13312" max="13312" width="36.42578125" style="2" customWidth="1"/>
    <col min="13313" max="13313" width="7.85546875" style="2" customWidth="1"/>
    <col min="13314" max="13314" width="8.7109375" style="2" customWidth="1"/>
    <col min="13315" max="13315" width="1.42578125" style="2" customWidth="1"/>
    <col min="13316" max="13318" width="20.7109375" style="2" customWidth="1"/>
    <col min="13319" max="13564" width="10.85546875" style="2"/>
    <col min="13565" max="13565" width="7.7109375" style="2" bestFit="1" customWidth="1"/>
    <col min="13566" max="13566" width="6.140625" style="2" bestFit="1" customWidth="1"/>
    <col min="13567" max="13567" width="35.42578125" style="2" customWidth="1"/>
    <col min="13568" max="13568" width="36.42578125" style="2" customWidth="1"/>
    <col min="13569" max="13569" width="7.85546875" style="2" customWidth="1"/>
    <col min="13570" max="13570" width="8.7109375" style="2" customWidth="1"/>
    <col min="13571" max="13571" width="1.42578125" style="2" customWidth="1"/>
    <col min="13572" max="13574" width="20.7109375" style="2" customWidth="1"/>
    <col min="13575" max="13820" width="10.85546875" style="2"/>
    <col min="13821" max="13821" width="7.7109375" style="2" bestFit="1" customWidth="1"/>
    <col min="13822" max="13822" width="6.140625" style="2" bestFit="1" customWidth="1"/>
    <col min="13823" max="13823" width="35.42578125" style="2" customWidth="1"/>
    <col min="13824" max="13824" width="36.42578125" style="2" customWidth="1"/>
    <col min="13825" max="13825" width="7.85546875" style="2" customWidth="1"/>
    <col min="13826" max="13826" width="8.7109375" style="2" customWidth="1"/>
    <col min="13827" max="13827" width="1.42578125" style="2" customWidth="1"/>
    <col min="13828" max="13830" width="20.7109375" style="2" customWidth="1"/>
    <col min="13831" max="14076" width="10.85546875" style="2"/>
    <col min="14077" max="14077" width="7.7109375" style="2" bestFit="1" customWidth="1"/>
    <col min="14078" max="14078" width="6.140625" style="2" bestFit="1" customWidth="1"/>
    <col min="14079" max="14079" width="35.42578125" style="2" customWidth="1"/>
    <col min="14080" max="14080" width="36.42578125" style="2" customWidth="1"/>
    <col min="14081" max="14081" width="7.85546875" style="2" customWidth="1"/>
    <col min="14082" max="14082" width="8.7109375" style="2" customWidth="1"/>
    <col min="14083" max="14083" width="1.42578125" style="2" customWidth="1"/>
    <col min="14084" max="14086" width="20.7109375" style="2" customWidth="1"/>
    <col min="14087" max="14332" width="10.85546875" style="2"/>
    <col min="14333" max="14333" width="7.7109375" style="2" bestFit="1" customWidth="1"/>
    <col min="14334" max="14334" width="6.140625" style="2" bestFit="1" customWidth="1"/>
    <col min="14335" max="14335" width="35.42578125" style="2" customWidth="1"/>
    <col min="14336" max="14336" width="36.42578125" style="2" customWidth="1"/>
    <col min="14337" max="14337" width="7.85546875" style="2" customWidth="1"/>
    <col min="14338" max="14338" width="8.7109375" style="2" customWidth="1"/>
    <col min="14339" max="14339" width="1.42578125" style="2" customWidth="1"/>
    <col min="14340" max="14342" width="20.7109375" style="2" customWidth="1"/>
    <col min="14343" max="14588" width="10.85546875" style="2"/>
    <col min="14589" max="14589" width="7.7109375" style="2" bestFit="1" customWidth="1"/>
    <col min="14590" max="14590" width="6.140625" style="2" bestFit="1" customWidth="1"/>
    <col min="14591" max="14591" width="35.42578125" style="2" customWidth="1"/>
    <col min="14592" max="14592" width="36.42578125" style="2" customWidth="1"/>
    <col min="14593" max="14593" width="7.85546875" style="2" customWidth="1"/>
    <col min="14594" max="14594" width="8.7109375" style="2" customWidth="1"/>
    <col min="14595" max="14595" width="1.42578125" style="2" customWidth="1"/>
    <col min="14596" max="14598" width="20.7109375" style="2" customWidth="1"/>
    <col min="14599" max="14844" width="10.85546875" style="2"/>
    <col min="14845" max="14845" width="7.7109375" style="2" bestFit="1" customWidth="1"/>
    <col min="14846" max="14846" width="6.140625" style="2" bestFit="1" customWidth="1"/>
    <col min="14847" max="14847" width="35.42578125" style="2" customWidth="1"/>
    <col min="14848" max="14848" width="36.42578125" style="2" customWidth="1"/>
    <col min="14849" max="14849" width="7.85546875" style="2" customWidth="1"/>
    <col min="14850" max="14850" width="8.7109375" style="2" customWidth="1"/>
    <col min="14851" max="14851" width="1.42578125" style="2" customWidth="1"/>
    <col min="14852" max="14854" width="20.7109375" style="2" customWidth="1"/>
    <col min="14855" max="15100" width="10.85546875" style="2"/>
    <col min="15101" max="15101" width="7.7109375" style="2" bestFit="1" customWidth="1"/>
    <col min="15102" max="15102" width="6.140625" style="2" bestFit="1" customWidth="1"/>
    <col min="15103" max="15103" width="35.42578125" style="2" customWidth="1"/>
    <col min="15104" max="15104" width="36.42578125" style="2" customWidth="1"/>
    <col min="15105" max="15105" width="7.85546875" style="2" customWidth="1"/>
    <col min="15106" max="15106" width="8.7109375" style="2" customWidth="1"/>
    <col min="15107" max="15107" width="1.42578125" style="2" customWidth="1"/>
    <col min="15108" max="15110" width="20.7109375" style="2" customWidth="1"/>
    <col min="15111" max="15356" width="10.85546875" style="2"/>
    <col min="15357" max="15357" width="7.7109375" style="2" bestFit="1" customWidth="1"/>
    <col min="15358" max="15358" width="6.140625" style="2" bestFit="1" customWidth="1"/>
    <col min="15359" max="15359" width="35.42578125" style="2" customWidth="1"/>
    <col min="15360" max="15360" width="36.42578125" style="2" customWidth="1"/>
    <col min="15361" max="15361" width="7.85546875" style="2" customWidth="1"/>
    <col min="15362" max="15362" width="8.7109375" style="2" customWidth="1"/>
    <col min="15363" max="15363" width="1.42578125" style="2" customWidth="1"/>
    <col min="15364" max="15366" width="20.7109375" style="2" customWidth="1"/>
    <col min="15367" max="15612" width="10.85546875" style="2"/>
    <col min="15613" max="15613" width="7.7109375" style="2" bestFit="1" customWidth="1"/>
    <col min="15614" max="15614" width="6.140625" style="2" bestFit="1" customWidth="1"/>
    <col min="15615" max="15615" width="35.42578125" style="2" customWidth="1"/>
    <col min="15616" max="15616" width="36.42578125" style="2" customWidth="1"/>
    <col min="15617" max="15617" width="7.85546875" style="2" customWidth="1"/>
    <col min="15618" max="15618" width="8.7109375" style="2" customWidth="1"/>
    <col min="15619" max="15619" width="1.42578125" style="2" customWidth="1"/>
    <col min="15620" max="15622" width="20.7109375" style="2" customWidth="1"/>
    <col min="15623" max="15868" width="10.85546875" style="2"/>
    <col min="15869" max="15869" width="7.7109375" style="2" bestFit="1" customWidth="1"/>
    <col min="15870" max="15870" width="6.140625" style="2" bestFit="1" customWidth="1"/>
    <col min="15871" max="15871" width="35.42578125" style="2" customWidth="1"/>
    <col min="15872" max="15872" width="36.42578125" style="2" customWidth="1"/>
    <col min="15873" max="15873" width="7.85546875" style="2" customWidth="1"/>
    <col min="15874" max="15874" width="8.7109375" style="2" customWidth="1"/>
    <col min="15875" max="15875" width="1.42578125" style="2" customWidth="1"/>
    <col min="15876" max="15878" width="20.7109375" style="2" customWidth="1"/>
    <col min="15879" max="16124" width="10.85546875" style="2"/>
    <col min="16125" max="16125" width="7.7109375" style="2" bestFit="1" customWidth="1"/>
    <col min="16126" max="16126" width="6.140625" style="2" bestFit="1" customWidth="1"/>
    <col min="16127" max="16127" width="35.42578125" style="2" customWidth="1"/>
    <col min="16128" max="16128" width="36.42578125" style="2" customWidth="1"/>
    <col min="16129" max="16129" width="7.85546875" style="2" customWidth="1"/>
    <col min="16130" max="16130" width="8.7109375" style="2" customWidth="1"/>
    <col min="16131" max="16131" width="1.42578125" style="2" customWidth="1"/>
    <col min="16132" max="16134" width="20.7109375" style="2" customWidth="1"/>
    <col min="16135" max="16384" width="10.85546875" style="2"/>
  </cols>
  <sheetData>
    <row r="1" spans="1:8" ht="109.5" customHeight="1" x14ac:dyDescent="0.25">
      <c r="A1" s="71"/>
      <c r="B1" s="71"/>
      <c r="C1" s="72" t="s">
        <v>41</v>
      </c>
      <c r="D1" s="72"/>
      <c r="E1" s="72"/>
      <c r="F1" s="72"/>
      <c r="G1" s="72"/>
      <c r="H1" s="72"/>
    </row>
    <row r="2" spans="1:8" ht="39.75" customHeight="1" thickBot="1" x14ac:dyDescent="0.3">
      <c r="A2" s="71"/>
      <c r="B2" s="71"/>
      <c r="C2" s="3"/>
      <c r="D2" s="22"/>
      <c r="E2" s="22"/>
      <c r="F2" s="73" t="s">
        <v>13</v>
      </c>
      <c r="G2" s="73"/>
      <c r="H2" s="73"/>
    </row>
    <row r="3" spans="1:8" ht="23.1" customHeight="1" x14ac:dyDescent="0.25">
      <c r="A3" s="36"/>
      <c r="B3" s="36"/>
      <c r="C3" s="96" t="s">
        <v>2</v>
      </c>
      <c r="D3" s="74" t="str">
        <f>'Variante n°2'!D3</f>
        <v xml:space="preserve">à compléter </v>
      </c>
      <c r="E3" s="74"/>
      <c r="F3" s="74"/>
      <c r="G3" s="74"/>
      <c r="H3" s="74"/>
    </row>
    <row r="4" spans="1:8" ht="23.1" customHeight="1" thickBot="1" x14ac:dyDescent="0.3">
      <c r="A4" s="35"/>
      <c r="B4" s="35"/>
      <c r="C4" s="97"/>
      <c r="D4" s="98"/>
      <c r="E4" s="98"/>
      <c r="F4" s="98"/>
      <c r="G4" s="98"/>
      <c r="H4" s="98"/>
    </row>
    <row r="5" spans="1:8" ht="23.1" customHeight="1" thickBot="1" x14ac:dyDescent="0.3">
      <c r="A5" s="94" t="s">
        <v>32</v>
      </c>
      <c r="B5" s="95"/>
      <c r="C5" s="95"/>
      <c r="D5" s="95"/>
      <c r="E5" s="95"/>
      <c r="F5" s="95"/>
      <c r="G5" s="95"/>
      <c r="H5" s="95"/>
    </row>
    <row r="6" spans="1:8" ht="23.1" customHeight="1" thickBot="1" x14ac:dyDescent="0.3">
      <c r="A6" s="83" t="s">
        <v>6</v>
      </c>
      <c r="B6" s="84"/>
      <c r="C6" s="85"/>
      <c r="D6" s="65" t="s">
        <v>14</v>
      </c>
      <c r="E6" s="65" t="s">
        <v>23</v>
      </c>
      <c r="F6" s="17" t="s">
        <v>0</v>
      </c>
      <c r="G6" s="17" t="s">
        <v>1</v>
      </c>
      <c r="H6" s="17" t="s">
        <v>24</v>
      </c>
    </row>
    <row r="7" spans="1:8" ht="41.1" customHeight="1" thickBot="1" x14ac:dyDescent="0.3">
      <c r="A7" s="76">
        <v>1</v>
      </c>
      <c r="B7" s="77"/>
      <c r="C7" s="100" t="s">
        <v>8</v>
      </c>
      <c r="D7" s="101"/>
      <c r="E7" s="101"/>
      <c r="F7" s="101"/>
      <c r="G7" s="101"/>
      <c r="H7" s="102"/>
    </row>
    <row r="8" spans="1:8" x14ac:dyDescent="0.25">
      <c r="A8" s="78"/>
      <c r="B8" s="99"/>
      <c r="C8" s="15" t="s">
        <v>7</v>
      </c>
      <c r="D8" s="26" t="s">
        <v>15</v>
      </c>
      <c r="E8" s="26">
        <v>1</v>
      </c>
      <c r="F8" s="20">
        <f>'Variante n°3'!E10</f>
        <v>0</v>
      </c>
      <c r="G8" s="21">
        <f>F8*1.2</f>
        <v>0</v>
      </c>
      <c r="H8" s="66">
        <f>F8*E8</f>
        <v>0</v>
      </c>
    </row>
    <row r="9" spans="1:8" ht="30" x14ac:dyDescent="0.25">
      <c r="A9" s="78"/>
      <c r="B9" s="99"/>
      <c r="C9" s="8" t="s">
        <v>17</v>
      </c>
      <c r="D9" s="16" t="s">
        <v>15</v>
      </c>
      <c r="E9" s="16">
        <v>1</v>
      </c>
      <c r="F9" s="20">
        <f>'Variante n°3'!E11</f>
        <v>0</v>
      </c>
      <c r="G9" s="18">
        <f t="shared" ref="G9:G11" si="0">F9*1.2</f>
        <v>0</v>
      </c>
      <c r="H9" s="30">
        <f t="shared" ref="H9:H11" si="1">F9*E9</f>
        <v>0</v>
      </c>
    </row>
    <row r="10" spans="1:8" x14ac:dyDescent="0.25">
      <c r="A10" s="78"/>
      <c r="B10" s="99"/>
      <c r="C10" s="8" t="s">
        <v>16</v>
      </c>
      <c r="D10" s="16" t="s">
        <v>15</v>
      </c>
      <c r="E10" s="16">
        <v>6</v>
      </c>
      <c r="F10" s="20">
        <f>'Variante n°3'!E12</f>
        <v>0</v>
      </c>
      <c r="G10" s="18">
        <f t="shared" si="0"/>
        <v>0</v>
      </c>
      <c r="H10" s="30">
        <f t="shared" si="1"/>
        <v>0</v>
      </c>
    </row>
    <row r="11" spans="1:8" ht="15.75" thickBot="1" x14ac:dyDescent="0.3">
      <c r="A11" s="78"/>
      <c r="B11" s="99"/>
      <c r="C11" s="31" t="s">
        <v>19</v>
      </c>
      <c r="D11" s="16" t="s">
        <v>20</v>
      </c>
      <c r="E11" s="16">
        <v>12</v>
      </c>
      <c r="F11" s="20">
        <f>'Variante n°3'!E13</f>
        <v>0</v>
      </c>
      <c r="G11" s="18">
        <f t="shared" si="0"/>
        <v>0</v>
      </c>
      <c r="H11" s="30">
        <f t="shared" si="1"/>
        <v>0</v>
      </c>
    </row>
    <row r="12" spans="1:8" ht="23.1" customHeight="1" thickBot="1" x14ac:dyDescent="0.3">
      <c r="A12" s="103"/>
      <c r="B12" s="84"/>
      <c r="C12" s="84"/>
      <c r="D12" s="84"/>
      <c r="E12" s="84"/>
      <c r="F12" s="84"/>
      <c r="G12" s="84"/>
      <c r="H12" s="104"/>
    </row>
    <row r="13" spans="1:8" ht="41.1" customHeight="1" thickBot="1" x14ac:dyDescent="0.3">
      <c r="A13" s="76">
        <v>2</v>
      </c>
      <c r="B13" s="105"/>
      <c r="C13" s="100" t="s">
        <v>9</v>
      </c>
      <c r="D13" s="101"/>
      <c r="E13" s="101"/>
      <c r="F13" s="101"/>
      <c r="G13" s="101"/>
      <c r="H13" s="102"/>
    </row>
    <row r="14" spans="1:8" ht="41.1" customHeight="1" x14ac:dyDescent="0.25">
      <c r="A14" s="78"/>
      <c r="B14" s="106"/>
      <c r="C14" s="64" t="s">
        <v>30</v>
      </c>
      <c r="D14" s="44"/>
      <c r="E14" s="44"/>
      <c r="F14" s="44"/>
      <c r="G14" s="44"/>
      <c r="H14" s="45"/>
    </row>
    <row r="15" spans="1:8" x14ac:dyDescent="0.25">
      <c r="A15" s="78"/>
      <c r="B15" s="106"/>
      <c r="C15" s="42" t="s">
        <v>49</v>
      </c>
      <c r="D15" s="16" t="s">
        <v>26</v>
      </c>
      <c r="E15" s="28">
        <v>4000</v>
      </c>
      <c r="F15" s="19">
        <f>'Variante n°3'!E17</f>
        <v>0</v>
      </c>
      <c r="G15" s="18">
        <f>F15*1.2</f>
        <v>0</v>
      </c>
      <c r="H15" s="30">
        <f>8000000+(E15*F15)</f>
        <v>8000000</v>
      </c>
    </row>
    <row r="16" spans="1:8" ht="36.75" customHeight="1" x14ac:dyDescent="0.25">
      <c r="A16" s="78"/>
      <c r="B16" s="106"/>
      <c r="C16" s="107" t="s">
        <v>31</v>
      </c>
      <c r="D16" s="108"/>
      <c r="E16" s="108"/>
      <c r="F16" s="108"/>
      <c r="G16" s="108"/>
      <c r="H16" s="46"/>
    </row>
    <row r="17" spans="1:8" ht="15.75" thickBot="1" x14ac:dyDescent="0.3">
      <c r="A17" s="78"/>
      <c r="B17" s="106"/>
      <c r="C17" s="42" t="s">
        <v>49</v>
      </c>
      <c r="D17" s="16" t="s">
        <v>26</v>
      </c>
      <c r="E17" s="29">
        <v>400</v>
      </c>
      <c r="F17" s="19">
        <f>'Variante n°3'!E19</f>
        <v>0</v>
      </c>
      <c r="G17" s="49">
        <f>F17*1.2</f>
        <v>0</v>
      </c>
      <c r="H17" s="66">
        <f>E17*F17</f>
        <v>0</v>
      </c>
    </row>
    <row r="18" spans="1:8" ht="15.95" customHeight="1" thickBot="1" x14ac:dyDescent="0.3">
      <c r="A18" s="103"/>
      <c r="B18" s="84"/>
      <c r="C18" s="84"/>
      <c r="D18" s="84"/>
      <c r="E18" s="84"/>
      <c r="F18" s="84"/>
      <c r="G18" s="84"/>
      <c r="H18" s="104"/>
    </row>
    <row r="19" spans="1:8" ht="41.1" customHeight="1" thickBot="1" x14ac:dyDescent="0.3">
      <c r="A19" s="76">
        <v>3</v>
      </c>
      <c r="B19" s="77"/>
      <c r="C19" s="100" t="s">
        <v>10</v>
      </c>
      <c r="D19" s="101"/>
      <c r="E19" s="101"/>
      <c r="F19" s="101"/>
      <c r="G19" s="101"/>
      <c r="H19" s="102"/>
    </row>
    <row r="20" spans="1:8" x14ac:dyDescent="0.25">
      <c r="A20" s="78"/>
      <c r="B20" s="79"/>
      <c r="C20" s="15" t="s">
        <v>12</v>
      </c>
      <c r="D20" s="26" t="s">
        <v>21</v>
      </c>
      <c r="E20" s="26">
        <v>5</v>
      </c>
      <c r="F20" s="20">
        <f>'Variante n°3'!E22</f>
        <v>0</v>
      </c>
      <c r="G20" s="21">
        <f>F20*1.2</f>
        <v>0</v>
      </c>
      <c r="H20" s="66">
        <f>E20*F20</f>
        <v>0</v>
      </c>
    </row>
    <row r="22" spans="1:8" s="9" customFormat="1" ht="15.75" thickBot="1" x14ac:dyDescent="0.3">
      <c r="A22" s="4"/>
      <c r="C22" s="10"/>
      <c r="H22" s="1"/>
    </row>
    <row r="23" spans="1:8" s="9" customFormat="1" ht="29.1" customHeight="1" thickBot="1" x14ac:dyDescent="0.3">
      <c r="A23" s="4"/>
      <c r="C23" s="33" t="s">
        <v>27</v>
      </c>
      <c r="D23" s="32">
        <f>SUM(H8:H11,H15,H20:H20,H17)</f>
        <v>8000000</v>
      </c>
      <c r="H23" s="1"/>
    </row>
    <row r="24" spans="1:8" s="9" customFormat="1" ht="29.1" customHeight="1" thickBot="1" x14ac:dyDescent="0.3">
      <c r="A24" s="4"/>
      <c r="C24" s="34" t="s">
        <v>28</v>
      </c>
      <c r="D24" s="32">
        <f>D23*1.2</f>
        <v>9600000</v>
      </c>
      <c r="H24" s="1"/>
    </row>
  </sheetData>
  <mergeCells count="16">
    <mergeCell ref="A18:H18"/>
    <mergeCell ref="A19:B20"/>
    <mergeCell ref="C19:H19"/>
    <mergeCell ref="C16:G16"/>
    <mergeCell ref="A6:C6"/>
    <mergeCell ref="A7:B11"/>
    <mergeCell ref="C7:H7"/>
    <mergeCell ref="A12:H12"/>
    <mergeCell ref="A13:B17"/>
    <mergeCell ref="C13:H13"/>
    <mergeCell ref="A5:H5"/>
    <mergeCell ref="A1:B2"/>
    <mergeCell ref="C1:H1"/>
    <mergeCell ref="F2:H2"/>
    <mergeCell ref="C3:C4"/>
    <mergeCell ref="D3:H4"/>
  </mergeCells>
  <pageMargins left="0.25" right="0.25" top="0.75" bottom="0.75" header="0.3" footer="0.3"/>
  <pageSetup paperSize="8" scale="75" orientation="portrait" r:id="rId1"/>
  <headerFooter>
    <oddFooter>&amp;L_x000D_&amp;1#&amp;"Calibri"&amp;10&amp;KFF0000 Interne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5284F-89EF-412A-9E31-185267FEBBB6}">
  <sheetPr>
    <tabColor theme="5" tint="0.59999389629810485"/>
    <pageSetUpPr fitToPage="1"/>
  </sheetPr>
  <dimension ref="A1:H26"/>
  <sheetViews>
    <sheetView view="pageBreakPreview" topLeftCell="A5" zoomScale="93" zoomScaleNormal="90" zoomScaleSheetLayoutView="93" workbookViewId="0">
      <selection activeCell="D26" sqref="D26"/>
    </sheetView>
  </sheetViews>
  <sheetFormatPr baseColWidth="10" defaultColWidth="10.85546875" defaultRowHeight="15" x14ac:dyDescent="0.25"/>
  <cols>
    <col min="1" max="1" width="10.85546875" style="4" customWidth="1"/>
    <col min="2" max="2" width="9.5703125" style="9" customWidth="1"/>
    <col min="3" max="3" width="78.5703125" style="10" customWidth="1"/>
    <col min="4" max="4" width="20.42578125" style="9" customWidth="1"/>
    <col min="5" max="5" width="16.85546875" style="9" customWidth="1"/>
    <col min="6" max="7" width="19.42578125" style="9" customWidth="1"/>
    <col min="8" max="8" width="20.7109375" style="1" customWidth="1"/>
    <col min="9" max="252" width="10.85546875" style="2"/>
    <col min="253" max="253" width="7.7109375" style="2" bestFit="1" customWidth="1"/>
    <col min="254" max="254" width="6.140625" style="2" bestFit="1" customWidth="1"/>
    <col min="255" max="255" width="35.42578125" style="2" customWidth="1"/>
    <col min="256" max="256" width="36.42578125" style="2" customWidth="1"/>
    <col min="257" max="257" width="7.85546875" style="2" customWidth="1"/>
    <col min="258" max="258" width="8.7109375" style="2" customWidth="1"/>
    <col min="259" max="259" width="1.42578125" style="2" customWidth="1"/>
    <col min="260" max="262" width="20.7109375" style="2" customWidth="1"/>
    <col min="263" max="508" width="10.85546875" style="2"/>
    <col min="509" max="509" width="7.7109375" style="2" bestFit="1" customWidth="1"/>
    <col min="510" max="510" width="6.140625" style="2" bestFit="1" customWidth="1"/>
    <col min="511" max="511" width="35.42578125" style="2" customWidth="1"/>
    <col min="512" max="512" width="36.42578125" style="2" customWidth="1"/>
    <col min="513" max="513" width="7.85546875" style="2" customWidth="1"/>
    <col min="514" max="514" width="8.7109375" style="2" customWidth="1"/>
    <col min="515" max="515" width="1.42578125" style="2" customWidth="1"/>
    <col min="516" max="518" width="20.7109375" style="2" customWidth="1"/>
    <col min="519" max="764" width="10.85546875" style="2"/>
    <col min="765" max="765" width="7.7109375" style="2" bestFit="1" customWidth="1"/>
    <col min="766" max="766" width="6.140625" style="2" bestFit="1" customWidth="1"/>
    <col min="767" max="767" width="35.42578125" style="2" customWidth="1"/>
    <col min="768" max="768" width="36.42578125" style="2" customWidth="1"/>
    <col min="769" max="769" width="7.85546875" style="2" customWidth="1"/>
    <col min="770" max="770" width="8.7109375" style="2" customWidth="1"/>
    <col min="771" max="771" width="1.42578125" style="2" customWidth="1"/>
    <col min="772" max="774" width="20.7109375" style="2" customWidth="1"/>
    <col min="775" max="1020" width="10.85546875" style="2"/>
    <col min="1021" max="1021" width="7.7109375" style="2" bestFit="1" customWidth="1"/>
    <col min="1022" max="1022" width="6.140625" style="2" bestFit="1" customWidth="1"/>
    <col min="1023" max="1023" width="35.42578125" style="2" customWidth="1"/>
    <col min="1024" max="1024" width="36.42578125" style="2" customWidth="1"/>
    <col min="1025" max="1025" width="7.85546875" style="2" customWidth="1"/>
    <col min="1026" max="1026" width="8.7109375" style="2" customWidth="1"/>
    <col min="1027" max="1027" width="1.42578125" style="2" customWidth="1"/>
    <col min="1028" max="1030" width="20.7109375" style="2" customWidth="1"/>
    <col min="1031" max="1276" width="10.85546875" style="2"/>
    <col min="1277" max="1277" width="7.7109375" style="2" bestFit="1" customWidth="1"/>
    <col min="1278" max="1278" width="6.140625" style="2" bestFit="1" customWidth="1"/>
    <col min="1279" max="1279" width="35.42578125" style="2" customWidth="1"/>
    <col min="1280" max="1280" width="36.42578125" style="2" customWidth="1"/>
    <col min="1281" max="1281" width="7.85546875" style="2" customWidth="1"/>
    <col min="1282" max="1282" width="8.7109375" style="2" customWidth="1"/>
    <col min="1283" max="1283" width="1.42578125" style="2" customWidth="1"/>
    <col min="1284" max="1286" width="20.7109375" style="2" customWidth="1"/>
    <col min="1287" max="1532" width="10.85546875" style="2"/>
    <col min="1533" max="1533" width="7.7109375" style="2" bestFit="1" customWidth="1"/>
    <col min="1534" max="1534" width="6.140625" style="2" bestFit="1" customWidth="1"/>
    <col min="1535" max="1535" width="35.42578125" style="2" customWidth="1"/>
    <col min="1536" max="1536" width="36.42578125" style="2" customWidth="1"/>
    <col min="1537" max="1537" width="7.85546875" style="2" customWidth="1"/>
    <col min="1538" max="1538" width="8.7109375" style="2" customWidth="1"/>
    <col min="1539" max="1539" width="1.42578125" style="2" customWidth="1"/>
    <col min="1540" max="1542" width="20.7109375" style="2" customWidth="1"/>
    <col min="1543" max="1788" width="10.85546875" style="2"/>
    <col min="1789" max="1789" width="7.7109375" style="2" bestFit="1" customWidth="1"/>
    <col min="1790" max="1790" width="6.140625" style="2" bestFit="1" customWidth="1"/>
    <col min="1791" max="1791" width="35.42578125" style="2" customWidth="1"/>
    <col min="1792" max="1792" width="36.42578125" style="2" customWidth="1"/>
    <col min="1793" max="1793" width="7.85546875" style="2" customWidth="1"/>
    <col min="1794" max="1794" width="8.7109375" style="2" customWidth="1"/>
    <col min="1795" max="1795" width="1.42578125" style="2" customWidth="1"/>
    <col min="1796" max="1798" width="20.7109375" style="2" customWidth="1"/>
    <col min="1799" max="2044" width="10.85546875" style="2"/>
    <col min="2045" max="2045" width="7.7109375" style="2" bestFit="1" customWidth="1"/>
    <col min="2046" max="2046" width="6.140625" style="2" bestFit="1" customWidth="1"/>
    <col min="2047" max="2047" width="35.42578125" style="2" customWidth="1"/>
    <col min="2048" max="2048" width="36.42578125" style="2" customWidth="1"/>
    <col min="2049" max="2049" width="7.85546875" style="2" customWidth="1"/>
    <col min="2050" max="2050" width="8.7109375" style="2" customWidth="1"/>
    <col min="2051" max="2051" width="1.42578125" style="2" customWidth="1"/>
    <col min="2052" max="2054" width="20.7109375" style="2" customWidth="1"/>
    <col min="2055" max="2300" width="10.85546875" style="2"/>
    <col min="2301" max="2301" width="7.7109375" style="2" bestFit="1" customWidth="1"/>
    <col min="2302" max="2302" width="6.140625" style="2" bestFit="1" customWidth="1"/>
    <col min="2303" max="2303" width="35.42578125" style="2" customWidth="1"/>
    <col min="2304" max="2304" width="36.42578125" style="2" customWidth="1"/>
    <col min="2305" max="2305" width="7.85546875" style="2" customWidth="1"/>
    <col min="2306" max="2306" width="8.7109375" style="2" customWidth="1"/>
    <col min="2307" max="2307" width="1.42578125" style="2" customWidth="1"/>
    <col min="2308" max="2310" width="20.7109375" style="2" customWidth="1"/>
    <col min="2311" max="2556" width="10.85546875" style="2"/>
    <col min="2557" max="2557" width="7.7109375" style="2" bestFit="1" customWidth="1"/>
    <col min="2558" max="2558" width="6.140625" style="2" bestFit="1" customWidth="1"/>
    <col min="2559" max="2559" width="35.42578125" style="2" customWidth="1"/>
    <col min="2560" max="2560" width="36.42578125" style="2" customWidth="1"/>
    <col min="2561" max="2561" width="7.85546875" style="2" customWidth="1"/>
    <col min="2562" max="2562" width="8.7109375" style="2" customWidth="1"/>
    <col min="2563" max="2563" width="1.42578125" style="2" customWidth="1"/>
    <col min="2564" max="2566" width="20.7109375" style="2" customWidth="1"/>
    <col min="2567" max="2812" width="10.85546875" style="2"/>
    <col min="2813" max="2813" width="7.7109375" style="2" bestFit="1" customWidth="1"/>
    <col min="2814" max="2814" width="6.140625" style="2" bestFit="1" customWidth="1"/>
    <col min="2815" max="2815" width="35.42578125" style="2" customWidth="1"/>
    <col min="2816" max="2816" width="36.42578125" style="2" customWidth="1"/>
    <col min="2817" max="2817" width="7.85546875" style="2" customWidth="1"/>
    <col min="2818" max="2818" width="8.7109375" style="2" customWidth="1"/>
    <col min="2819" max="2819" width="1.42578125" style="2" customWidth="1"/>
    <col min="2820" max="2822" width="20.7109375" style="2" customWidth="1"/>
    <col min="2823" max="3068" width="10.85546875" style="2"/>
    <col min="3069" max="3069" width="7.7109375" style="2" bestFit="1" customWidth="1"/>
    <col min="3070" max="3070" width="6.140625" style="2" bestFit="1" customWidth="1"/>
    <col min="3071" max="3071" width="35.42578125" style="2" customWidth="1"/>
    <col min="3072" max="3072" width="36.42578125" style="2" customWidth="1"/>
    <col min="3073" max="3073" width="7.85546875" style="2" customWidth="1"/>
    <col min="3074" max="3074" width="8.7109375" style="2" customWidth="1"/>
    <col min="3075" max="3075" width="1.42578125" style="2" customWidth="1"/>
    <col min="3076" max="3078" width="20.7109375" style="2" customWidth="1"/>
    <col min="3079" max="3324" width="10.85546875" style="2"/>
    <col min="3325" max="3325" width="7.7109375" style="2" bestFit="1" customWidth="1"/>
    <col min="3326" max="3326" width="6.140625" style="2" bestFit="1" customWidth="1"/>
    <col min="3327" max="3327" width="35.42578125" style="2" customWidth="1"/>
    <col min="3328" max="3328" width="36.42578125" style="2" customWidth="1"/>
    <col min="3329" max="3329" width="7.85546875" style="2" customWidth="1"/>
    <col min="3330" max="3330" width="8.7109375" style="2" customWidth="1"/>
    <col min="3331" max="3331" width="1.42578125" style="2" customWidth="1"/>
    <col min="3332" max="3334" width="20.7109375" style="2" customWidth="1"/>
    <col min="3335" max="3580" width="10.85546875" style="2"/>
    <col min="3581" max="3581" width="7.7109375" style="2" bestFit="1" customWidth="1"/>
    <col min="3582" max="3582" width="6.140625" style="2" bestFit="1" customWidth="1"/>
    <col min="3583" max="3583" width="35.42578125" style="2" customWidth="1"/>
    <col min="3584" max="3584" width="36.42578125" style="2" customWidth="1"/>
    <col min="3585" max="3585" width="7.85546875" style="2" customWidth="1"/>
    <col min="3586" max="3586" width="8.7109375" style="2" customWidth="1"/>
    <col min="3587" max="3587" width="1.42578125" style="2" customWidth="1"/>
    <col min="3588" max="3590" width="20.7109375" style="2" customWidth="1"/>
    <col min="3591" max="3836" width="10.85546875" style="2"/>
    <col min="3837" max="3837" width="7.7109375" style="2" bestFit="1" customWidth="1"/>
    <col min="3838" max="3838" width="6.140625" style="2" bestFit="1" customWidth="1"/>
    <col min="3839" max="3839" width="35.42578125" style="2" customWidth="1"/>
    <col min="3840" max="3840" width="36.42578125" style="2" customWidth="1"/>
    <col min="3841" max="3841" width="7.85546875" style="2" customWidth="1"/>
    <col min="3842" max="3842" width="8.7109375" style="2" customWidth="1"/>
    <col min="3843" max="3843" width="1.42578125" style="2" customWidth="1"/>
    <col min="3844" max="3846" width="20.7109375" style="2" customWidth="1"/>
    <col min="3847" max="4092" width="10.85546875" style="2"/>
    <col min="4093" max="4093" width="7.7109375" style="2" bestFit="1" customWidth="1"/>
    <col min="4094" max="4094" width="6.140625" style="2" bestFit="1" customWidth="1"/>
    <col min="4095" max="4095" width="35.42578125" style="2" customWidth="1"/>
    <col min="4096" max="4096" width="36.42578125" style="2" customWidth="1"/>
    <col min="4097" max="4097" width="7.85546875" style="2" customWidth="1"/>
    <col min="4098" max="4098" width="8.7109375" style="2" customWidth="1"/>
    <col min="4099" max="4099" width="1.42578125" style="2" customWidth="1"/>
    <col min="4100" max="4102" width="20.7109375" style="2" customWidth="1"/>
    <col min="4103" max="4348" width="10.85546875" style="2"/>
    <col min="4349" max="4349" width="7.7109375" style="2" bestFit="1" customWidth="1"/>
    <col min="4350" max="4350" width="6.140625" style="2" bestFit="1" customWidth="1"/>
    <col min="4351" max="4351" width="35.42578125" style="2" customWidth="1"/>
    <col min="4352" max="4352" width="36.42578125" style="2" customWidth="1"/>
    <col min="4353" max="4353" width="7.85546875" style="2" customWidth="1"/>
    <col min="4354" max="4354" width="8.7109375" style="2" customWidth="1"/>
    <col min="4355" max="4355" width="1.42578125" style="2" customWidth="1"/>
    <col min="4356" max="4358" width="20.7109375" style="2" customWidth="1"/>
    <col min="4359" max="4604" width="10.85546875" style="2"/>
    <col min="4605" max="4605" width="7.7109375" style="2" bestFit="1" customWidth="1"/>
    <col min="4606" max="4606" width="6.140625" style="2" bestFit="1" customWidth="1"/>
    <col min="4607" max="4607" width="35.42578125" style="2" customWidth="1"/>
    <col min="4608" max="4608" width="36.42578125" style="2" customWidth="1"/>
    <col min="4609" max="4609" width="7.85546875" style="2" customWidth="1"/>
    <col min="4610" max="4610" width="8.7109375" style="2" customWidth="1"/>
    <col min="4611" max="4611" width="1.42578125" style="2" customWidth="1"/>
    <col min="4612" max="4614" width="20.7109375" style="2" customWidth="1"/>
    <col min="4615" max="4860" width="10.85546875" style="2"/>
    <col min="4861" max="4861" width="7.7109375" style="2" bestFit="1" customWidth="1"/>
    <col min="4862" max="4862" width="6.140625" style="2" bestFit="1" customWidth="1"/>
    <col min="4863" max="4863" width="35.42578125" style="2" customWidth="1"/>
    <col min="4864" max="4864" width="36.42578125" style="2" customWidth="1"/>
    <col min="4865" max="4865" width="7.85546875" style="2" customWidth="1"/>
    <col min="4866" max="4866" width="8.7109375" style="2" customWidth="1"/>
    <col min="4867" max="4867" width="1.42578125" style="2" customWidth="1"/>
    <col min="4868" max="4870" width="20.7109375" style="2" customWidth="1"/>
    <col min="4871" max="5116" width="10.85546875" style="2"/>
    <col min="5117" max="5117" width="7.7109375" style="2" bestFit="1" customWidth="1"/>
    <col min="5118" max="5118" width="6.140625" style="2" bestFit="1" customWidth="1"/>
    <col min="5119" max="5119" width="35.42578125" style="2" customWidth="1"/>
    <col min="5120" max="5120" width="36.42578125" style="2" customWidth="1"/>
    <col min="5121" max="5121" width="7.85546875" style="2" customWidth="1"/>
    <col min="5122" max="5122" width="8.7109375" style="2" customWidth="1"/>
    <col min="5123" max="5123" width="1.42578125" style="2" customWidth="1"/>
    <col min="5124" max="5126" width="20.7109375" style="2" customWidth="1"/>
    <col min="5127" max="5372" width="10.85546875" style="2"/>
    <col min="5373" max="5373" width="7.7109375" style="2" bestFit="1" customWidth="1"/>
    <col min="5374" max="5374" width="6.140625" style="2" bestFit="1" customWidth="1"/>
    <col min="5375" max="5375" width="35.42578125" style="2" customWidth="1"/>
    <col min="5376" max="5376" width="36.42578125" style="2" customWidth="1"/>
    <col min="5377" max="5377" width="7.85546875" style="2" customWidth="1"/>
    <col min="5378" max="5378" width="8.7109375" style="2" customWidth="1"/>
    <col min="5379" max="5379" width="1.42578125" style="2" customWidth="1"/>
    <col min="5380" max="5382" width="20.7109375" style="2" customWidth="1"/>
    <col min="5383" max="5628" width="10.85546875" style="2"/>
    <col min="5629" max="5629" width="7.7109375" style="2" bestFit="1" customWidth="1"/>
    <col min="5630" max="5630" width="6.140625" style="2" bestFit="1" customWidth="1"/>
    <col min="5631" max="5631" width="35.42578125" style="2" customWidth="1"/>
    <col min="5632" max="5632" width="36.42578125" style="2" customWidth="1"/>
    <col min="5633" max="5633" width="7.85546875" style="2" customWidth="1"/>
    <col min="5634" max="5634" width="8.7109375" style="2" customWidth="1"/>
    <col min="5635" max="5635" width="1.42578125" style="2" customWidth="1"/>
    <col min="5636" max="5638" width="20.7109375" style="2" customWidth="1"/>
    <col min="5639" max="5884" width="10.85546875" style="2"/>
    <col min="5885" max="5885" width="7.7109375" style="2" bestFit="1" customWidth="1"/>
    <col min="5886" max="5886" width="6.140625" style="2" bestFit="1" customWidth="1"/>
    <col min="5887" max="5887" width="35.42578125" style="2" customWidth="1"/>
    <col min="5888" max="5888" width="36.42578125" style="2" customWidth="1"/>
    <col min="5889" max="5889" width="7.85546875" style="2" customWidth="1"/>
    <col min="5890" max="5890" width="8.7109375" style="2" customWidth="1"/>
    <col min="5891" max="5891" width="1.42578125" style="2" customWidth="1"/>
    <col min="5892" max="5894" width="20.7109375" style="2" customWidth="1"/>
    <col min="5895" max="6140" width="10.85546875" style="2"/>
    <col min="6141" max="6141" width="7.7109375" style="2" bestFit="1" customWidth="1"/>
    <col min="6142" max="6142" width="6.140625" style="2" bestFit="1" customWidth="1"/>
    <col min="6143" max="6143" width="35.42578125" style="2" customWidth="1"/>
    <col min="6144" max="6144" width="36.42578125" style="2" customWidth="1"/>
    <col min="6145" max="6145" width="7.85546875" style="2" customWidth="1"/>
    <col min="6146" max="6146" width="8.7109375" style="2" customWidth="1"/>
    <col min="6147" max="6147" width="1.42578125" style="2" customWidth="1"/>
    <col min="6148" max="6150" width="20.7109375" style="2" customWidth="1"/>
    <col min="6151" max="6396" width="10.85546875" style="2"/>
    <col min="6397" max="6397" width="7.7109375" style="2" bestFit="1" customWidth="1"/>
    <col min="6398" max="6398" width="6.140625" style="2" bestFit="1" customWidth="1"/>
    <col min="6399" max="6399" width="35.42578125" style="2" customWidth="1"/>
    <col min="6400" max="6400" width="36.42578125" style="2" customWidth="1"/>
    <col min="6401" max="6401" width="7.85546875" style="2" customWidth="1"/>
    <col min="6402" max="6402" width="8.7109375" style="2" customWidth="1"/>
    <col min="6403" max="6403" width="1.42578125" style="2" customWidth="1"/>
    <col min="6404" max="6406" width="20.7109375" style="2" customWidth="1"/>
    <col min="6407" max="6652" width="10.85546875" style="2"/>
    <col min="6653" max="6653" width="7.7109375" style="2" bestFit="1" customWidth="1"/>
    <col min="6654" max="6654" width="6.140625" style="2" bestFit="1" customWidth="1"/>
    <col min="6655" max="6655" width="35.42578125" style="2" customWidth="1"/>
    <col min="6656" max="6656" width="36.42578125" style="2" customWidth="1"/>
    <col min="6657" max="6657" width="7.85546875" style="2" customWidth="1"/>
    <col min="6658" max="6658" width="8.7109375" style="2" customWidth="1"/>
    <col min="6659" max="6659" width="1.42578125" style="2" customWidth="1"/>
    <col min="6660" max="6662" width="20.7109375" style="2" customWidth="1"/>
    <col min="6663" max="6908" width="10.85546875" style="2"/>
    <col min="6909" max="6909" width="7.7109375" style="2" bestFit="1" customWidth="1"/>
    <col min="6910" max="6910" width="6.140625" style="2" bestFit="1" customWidth="1"/>
    <col min="6911" max="6911" width="35.42578125" style="2" customWidth="1"/>
    <col min="6912" max="6912" width="36.42578125" style="2" customWidth="1"/>
    <col min="6913" max="6913" width="7.85546875" style="2" customWidth="1"/>
    <col min="6914" max="6914" width="8.7109375" style="2" customWidth="1"/>
    <col min="6915" max="6915" width="1.42578125" style="2" customWidth="1"/>
    <col min="6916" max="6918" width="20.7109375" style="2" customWidth="1"/>
    <col min="6919" max="7164" width="10.85546875" style="2"/>
    <col min="7165" max="7165" width="7.7109375" style="2" bestFit="1" customWidth="1"/>
    <col min="7166" max="7166" width="6.140625" style="2" bestFit="1" customWidth="1"/>
    <col min="7167" max="7167" width="35.42578125" style="2" customWidth="1"/>
    <col min="7168" max="7168" width="36.42578125" style="2" customWidth="1"/>
    <col min="7169" max="7169" width="7.85546875" style="2" customWidth="1"/>
    <col min="7170" max="7170" width="8.7109375" style="2" customWidth="1"/>
    <col min="7171" max="7171" width="1.42578125" style="2" customWidth="1"/>
    <col min="7172" max="7174" width="20.7109375" style="2" customWidth="1"/>
    <col min="7175" max="7420" width="10.85546875" style="2"/>
    <col min="7421" max="7421" width="7.7109375" style="2" bestFit="1" customWidth="1"/>
    <col min="7422" max="7422" width="6.140625" style="2" bestFit="1" customWidth="1"/>
    <col min="7423" max="7423" width="35.42578125" style="2" customWidth="1"/>
    <col min="7424" max="7424" width="36.42578125" style="2" customWidth="1"/>
    <col min="7425" max="7425" width="7.85546875" style="2" customWidth="1"/>
    <col min="7426" max="7426" width="8.7109375" style="2" customWidth="1"/>
    <col min="7427" max="7427" width="1.42578125" style="2" customWidth="1"/>
    <col min="7428" max="7430" width="20.7109375" style="2" customWidth="1"/>
    <col min="7431" max="7676" width="10.85546875" style="2"/>
    <col min="7677" max="7677" width="7.7109375" style="2" bestFit="1" customWidth="1"/>
    <col min="7678" max="7678" width="6.140625" style="2" bestFit="1" customWidth="1"/>
    <col min="7679" max="7679" width="35.42578125" style="2" customWidth="1"/>
    <col min="7680" max="7680" width="36.42578125" style="2" customWidth="1"/>
    <col min="7681" max="7681" width="7.85546875" style="2" customWidth="1"/>
    <col min="7682" max="7682" width="8.7109375" style="2" customWidth="1"/>
    <col min="7683" max="7683" width="1.42578125" style="2" customWidth="1"/>
    <col min="7684" max="7686" width="20.7109375" style="2" customWidth="1"/>
    <col min="7687" max="7932" width="10.85546875" style="2"/>
    <col min="7933" max="7933" width="7.7109375" style="2" bestFit="1" customWidth="1"/>
    <col min="7934" max="7934" width="6.140625" style="2" bestFit="1" customWidth="1"/>
    <col min="7935" max="7935" width="35.42578125" style="2" customWidth="1"/>
    <col min="7936" max="7936" width="36.42578125" style="2" customWidth="1"/>
    <col min="7937" max="7937" width="7.85546875" style="2" customWidth="1"/>
    <col min="7938" max="7938" width="8.7109375" style="2" customWidth="1"/>
    <col min="7939" max="7939" width="1.42578125" style="2" customWidth="1"/>
    <col min="7940" max="7942" width="20.7109375" style="2" customWidth="1"/>
    <col min="7943" max="8188" width="10.85546875" style="2"/>
    <col min="8189" max="8189" width="7.7109375" style="2" bestFit="1" customWidth="1"/>
    <col min="8190" max="8190" width="6.140625" style="2" bestFit="1" customWidth="1"/>
    <col min="8191" max="8191" width="35.42578125" style="2" customWidth="1"/>
    <col min="8192" max="8192" width="36.42578125" style="2" customWidth="1"/>
    <col min="8193" max="8193" width="7.85546875" style="2" customWidth="1"/>
    <col min="8194" max="8194" width="8.7109375" style="2" customWidth="1"/>
    <col min="8195" max="8195" width="1.42578125" style="2" customWidth="1"/>
    <col min="8196" max="8198" width="20.7109375" style="2" customWidth="1"/>
    <col min="8199" max="8444" width="10.85546875" style="2"/>
    <col min="8445" max="8445" width="7.7109375" style="2" bestFit="1" customWidth="1"/>
    <col min="8446" max="8446" width="6.140625" style="2" bestFit="1" customWidth="1"/>
    <col min="8447" max="8447" width="35.42578125" style="2" customWidth="1"/>
    <col min="8448" max="8448" width="36.42578125" style="2" customWidth="1"/>
    <col min="8449" max="8449" width="7.85546875" style="2" customWidth="1"/>
    <col min="8450" max="8450" width="8.7109375" style="2" customWidth="1"/>
    <col min="8451" max="8451" width="1.42578125" style="2" customWidth="1"/>
    <col min="8452" max="8454" width="20.7109375" style="2" customWidth="1"/>
    <col min="8455" max="8700" width="10.85546875" style="2"/>
    <col min="8701" max="8701" width="7.7109375" style="2" bestFit="1" customWidth="1"/>
    <col min="8702" max="8702" width="6.140625" style="2" bestFit="1" customWidth="1"/>
    <col min="8703" max="8703" width="35.42578125" style="2" customWidth="1"/>
    <col min="8704" max="8704" width="36.42578125" style="2" customWidth="1"/>
    <col min="8705" max="8705" width="7.85546875" style="2" customWidth="1"/>
    <col min="8706" max="8706" width="8.7109375" style="2" customWidth="1"/>
    <col min="8707" max="8707" width="1.42578125" style="2" customWidth="1"/>
    <col min="8708" max="8710" width="20.7109375" style="2" customWidth="1"/>
    <col min="8711" max="8956" width="10.85546875" style="2"/>
    <col min="8957" max="8957" width="7.7109375" style="2" bestFit="1" customWidth="1"/>
    <col min="8958" max="8958" width="6.140625" style="2" bestFit="1" customWidth="1"/>
    <col min="8959" max="8959" width="35.42578125" style="2" customWidth="1"/>
    <col min="8960" max="8960" width="36.42578125" style="2" customWidth="1"/>
    <col min="8961" max="8961" width="7.85546875" style="2" customWidth="1"/>
    <col min="8962" max="8962" width="8.7109375" style="2" customWidth="1"/>
    <col min="8963" max="8963" width="1.42578125" style="2" customWidth="1"/>
    <col min="8964" max="8966" width="20.7109375" style="2" customWidth="1"/>
    <col min="8967" max="9212" width="10.85546875" style="2"/>
    <col min="9213" max="9213" width="7.7109375" style="2" bestFit="1" customWidth="1"/>
    <col min="9214" max="9214" width="6.140625" style="2" bestFit="1" customWidth="1"/>
    <col min="9215" max="9215" width="35.42578125" style="2" customWidth="1"/>
    <col min="9216" max="9216" width="36.42578125" style="2" customWidth="1"/>
    <col min="9217" max="9217" width="7.85546875" style="2" customWidth="1"/>
    <col min="9218" max="9218" width="8.7109375" style="2" customWidth="1"/>
    <col min="9219" max="9219" width="1.42578125" style="2" customWidth="1"/>
    <col min="9220" max="9222" width="20.7109375" style="2" customWidth="1"/>
    <col min="9223" max="9468" width="10.85546875" style="2"/>
    <col min="9469" max="9469" width="7.7109375" style="2" bestFit="1" customWidth="1"/>
    <col min="9470" max="9470" width="6.140625" style="2" bestFit="1" customWidth="1"/>
    <col min="9471" max="9471" width="35.42578125" style="2" customWidth="1"/>
    <col min="9472" max="9472" width="36.42578125" style="2" customWidth="1"/>
    <col min="9473" max="9473" width="7.85546875" style="2" customWidth="1"/>
    <col min="9474" max="9474" width="8.7109375" style="2" customWidth="1"/>
    <col min="9475" max="9475" width="1.42578125" style="2" customWidth="1"/>
    <col min="9476" max="9478" width="20.7109375" style="2" customWidth="1"/>
    <col min="9479" max="9724" width="10.85546875" style="2"/>
    <col min="9725" max="9725" width="7.7109375" style="2" bestFit="1" customWidth="1"/>
    <col min="9726" max="9726" width="6.140625" style="2" bestFit="1" customWidth="1"/>
    <col min="9727" max="9727" width="35.42578125" style="2" customWidth="1"/>
    <col min="9728" max="9728" width="36.42578125" style="2" customWidth="1"/>
    <col min="9729" max="9729" width="7.85546875" style="2" customWidth="1"/>
    <col min="9730" max="9730" width="8.7109375" style="2" customWidth="1"/>
    <col min="9731" max="9731" width="1.42578125" style="2" customWidth="1"/>
    <col min="9732" max="9734" width="20.7109375" style="2" customWidth="1"/>
    <col min="9735" max="9980" width="10.85546875" style="2"/>
    <col min="9981" max="9981" width="7.7109375" style="2" bestFit="1" customWidth="1"/>
    <col min="9982" max="9982" width="6.140625" style="2" bestFit="1" customWidth="1"/>
    <col min="9983" max="9983" width="35.42578125" style="2" customWidth="1"/>
    <col min="9984" max="9984" width="36.42578125" style="2" customWidth="1"/>
    <col min="9985" max="9985" width="7.85546875" style="2" customWidth="1"/>
    <col min="9986" max="9986" width="8.7109375" style="2" customWidth="1"/>
    <col min="9987" max="9987" width="1.42578125" style="2" customWidth="1"/>
    <col min="9988" max="9990" width="20.7109375" style="2" customWidth="1"/>
    <col min="9991" max="10236" width="10.85546875" style="2"/>
    <col min="10237" max="10237" width="7.7109375" style="2" bestFit="1" customWidth="1"/>
    <col min="10238" max="10238" width="6.140625" style="2" bestFit="1" customWidth="1"/>
    <col min="10239" max="10239" width="35.42578125" style="2" customWidth="1"/>
    <col min="10240" max="10240" width="36.42578125" style="2" customWidth="1"/>
    <col min="10241" max="10241" width="7.85546875" style="2" customWidth="1"/>
    <col min="10242" max="10242" width="8.7109375" style="2" customWidth="1"/>
    <col min="10243" max="10243" width="1.42578125" style="2" customWidth="1"/>
    <col min="10244" max="10246" width="20.7109375" style="2" customWidth="1"/>
    <col min="10247" max="10492" width="10.85546875" style="2"/>
    <col min="10493" max="10493" width="7.7109375" style="2" bestFit="1" customWidth="1"/>
    <col min="10494" max="10494" width="6.140625" style="2" bestFit="1" customWidth="1"/>
    <col min="10495" max="10495" width="35.42578125" style="2" customWidth="1"/>
    <col min="10496" max="10496" width="36.42578125" style="2" customWidth="1"/>
    <col min="10497" max="10497" width="7.85546875" style="2" customWidth="1"/>
    <col min="10498" max="10498" width="8.7109375" style="2" customWidth="1"/>
    <col min="10499" max="10499" width="1.42578125" style="2" customWidth="1"/>
    <col min="10500" max="10502" width="20.7109375" style="2" customWidth="1"/>
    <col min="10503" max="10748" width="10.85546875" style="2"/>
    <col min="10749" max="10749" width="7.7109375" style="2" bestFit="1" customWidth="1"/>
    <col min="10750" max="10750" width="6.140625" style="2" bestFit="1" customWidth="1"/>
    <col min="10751" max="10751" width="35.42578125" style="2" customWidth="1"/>
    <col min="10752" max="10752" width="36.42578125" style="2" customWidth="1"/>
    <col min="10753" max="10753" width="7.85546875" style="2" customWidth="1"/>
    <col min="10754" max="10754" width="8.7109375" style="2" customWidth="1"/>
    <col min="10755" max="10755" width="1.42578125" style="2" customWidth="1"/>
    <col min="10756" max="10758" width="20.7109375" style="2" customWidth="1"/>
    <col min="10759" max="11004" width="10.85546875" style="2"/>
    <col min="11005" max="11005" width="7.7109375" style="2" bestFit="1" customWidth="1"/>
    <col min="11006" max="11006" width="6.140625" style="2" bestFit="1" customWidth="1"/>
    <col min="11007" max="11007" width="35.42578125" style="2" customWidth="1"/>
    <col min="11008" max="11008" width="36.42578125" style="2" customWidth="1"/>
    <col min="11009" max="11009" width="7.85546875" style="2" customWidth="1"/>
    <col min="11010" max="11010" width="8.7109375" style="2" customWidth="1"/>
    <col min="11011" max="11011" width="1.42578125" style="2" customWidth="1"/>
    <col min="11012" max="11014" width="20.7109375" style="2" customWidth="1"/>
    <col min="11015" max="11260" width="10.85546875" style="2"/>
    <col min="11261" max="11261" width="7.7109375" style="2" bestFit="1" customWidth="1"/>
    <col min="11262" max="11262" width="6.140625" style="2" bestFit="1" customWidth="1"/>
    <col min="11263" max="11263" width="35.42578125" style="2" customWidth="1"/>
    <col min="11264" max="11264" width="36.42578125" style="2" customWidth="1"/>
    <col min="11265" max="11265" width="7.85546875" style="2" customWidth="1"/>
    <col min="11266" max="11266" width="8.7109375" style="2" customWidth="1"/>
    <col min="11267" max="11267" width="1.42578125" style="2" customWidth="1"/>
    <col min="11268" max="11270" width="20.7109375" style="2" customWidth="1"/>
    <col min="11271" max="11516" width="10.85546875" style="2"/>
    <col min="11517" max="11517" width="7.7109375" style="2" bestFit="1" customWidth="1"/>
    <col min="11518" max="11518" width="6.140625" style="2" bestFit="1" customWidth="1"/>
    <col min="11519" max="11519" width="35.42578125" style="2" customWidth="1"/>
    <col min="11520" max="11520" width="36.42578125" style="2" customWidth="1"/>
    <col min="11521" max="11521" width="7.85546875" style="2" customWidth="1"/>
    <col min="11522" max="11522" width="8.7109375" style="2" customWidth="1"/>
    <col min="11523" max="11523" width="1.42578125" style="2" customWidth="1"/>
    <col min="11524" max="11526" width="20.7109375" style="2" customWidth="1"/>
    <col min="11527" max="11772" width="10.85546875" style="2"/>
    <col min="11773" max="11773" width="7.7109375" style="2" bestFit="1" customWidth="1"/>
    <col min="11774" max="11774" width="6.140625" style="2" bestFit="1" customWidth="1"/>
    <col min="11775" max="11775" width="35.42578125" style="2" customWidth="1"/>
    <col min="11776" max="11776" width="36.42578125" style="2" customWidth="1"/>
    <col min="11777" max="11777" width="7.85546875" style="2" customWidth="1"/>
    <col min="11778" max="11778" width="8.7109375" style="2" customWidth="1"/>
    <col min="11779" max="11779" width="1.42578125" style="2" customWidth="1"/>
    <col min="11780" max="11782" width="20.7109375" style="2" customWidth="1"/>
    <col min="11783" max="12028" width="10.85546875" style="2"/>
    <col min="12029" max="12029" width="7.7109375" style="2" bestFit="1" customWidth="1"/>
    <col min="12030" max="12030" width="6.140625" style="2" bestFit="1" customWidth="1"/>
    <col min="12031" max="12031" width="35.42578125" style="2" customWidth="1"/>
    <col min="12032" max="12032" width="36.42578125" style="2" customWidth="1"/>
    <col min="12033" max="12033" width="7.85546875" style="2" customWidth="1"/>
    <col min="12034" max="12034" width="8.7109375" style="2" customWidth="1"/>
    <col min="12035" max="12035" width="1.42578125" style="2" customWidth="1"/>
    <col min="12036" max="12038" width="20.7109375" style="2" customWidth="1"/>
    <col min="12039" max="12284" width="10.85546875" style="2"/>
    <col min="12285" max="12285" width="7.7109375" style="2" bestFit="1" customWidth="1"/>
    <col min="12286" max="12286" width="6.140625" style="2" bestFit="1" customWidth="1"/>
    <col min="12287" max="12287" width="35.42578125" style="2" customWidth="1"/>
    <col min="12288" max="12288" width="36.42578125" style="2" customWidth="1"/>
    <col min="12289" max="12289" width="7.85546875" style="2" customWidth="1"/>
    <col min="12290" max="12290" width="8.7109375" style="2" customWidth="1"/>
    <col min="12291" max="12291" width="1.42578125" style="2" customWidth="1"/>
    <col min="12292" max="12294" width="20.7109375" style="2" customWidth="1"/>
    <col min="12295" max="12540" width="10.85546875" style="2"/>
    <col min="12541" max="12541" width="7.7109375" style="2" bestFit="1" customWidth="1"/>
    <col min="12542" max="12542" width="6.140625" style="2" bestFit="1" customWidth="1"/>
    <col min="12543" max="12543" width="35.42578125" style="2" customWidth="1"/>
    <col min="12544" max="12544" width="36.42578125" style="2" customWidth="1"/>
    <col min="12545" max="12545" width="7.85546875" style="2" customWidth="1"/>
    <col min="12546" max="12546" width="8.7109375" style="2" customWidth="1"/>
    <col min="12547" max="12547" width="1.42578125" style="2" customWidth="1"/>
    <col min="12548" max="12550" width="20.7109375" style="2" customWidth="1"/>
    <col min="12551" max="12796" width="10.85546875" style="2"/>
    <col min="12797" max="12797" width="7.7109375" style="2" bestFit="1" customWidth="1"/>
    <col min="12798" max="12798" width="6.140625" style="2" bestFit="1" customWidth="1"/>
    <col min="12799" max="12799" width="35.42578125" style="2" customWidth="1"/>
    <col min="12800" max="12800" width="36.42578125" style="2" customWidth="1"/>
    <col min="12801" max="12801" width="7.85546875" style="2" customWidth="1"/>
    <col min="12802" max="12802" width="8.7109375" style="2" customWidth="1"/>
    <col min="12803" max="12803" width="1.42578125" style="2" customWidth="1"/>
    <col min="12804" max="12806" width="20.7109375" style="2" customWidth="1"/>
    <col min="12807" max="13052" width="10.85546875" style="2"/>
    <col min="13053" max="13053" width="7.7109375" style="2" bestFit="1" customWidth="1"/>
    <col min="13054" max="13054" width="6.140625" style="2" bestFit="1" customWidth="1"/>
    <col min="13055" max="13055" width="35.42578125" style="2" customWidth="1"/>
    <col min="13056" max="13056" width="36.42578125" style="2" customWidth="1"/>
    <col min="13057" max="13057" width="7.85546875" style="2" customWidth="1"/>
    <col min="13058" max="13058" width="8.7109375" style="2" customWidth="1"/>
    <col min="13059" max="13059" width="1.42578125" style="2" customWidth="1"/>
    <col min="13060" max="13062" width="20.7109375" style="2" customWidth="1"/>
    <col min="13063" max="13308" width="10.85546875" style="2"/>
    <col min="13309" max="13309" width="7.7109375" style="2" bestFit="1" customWidth="1"/>
    <col min="13310" max="13310" width="6.140625" style="2" bestFit="1" customWidth="1"/>
    <col min="13311" max="13311" width="35.42578125" style="2" customWidth="1"/>
    <col min="13312" max="13312" width="36.42578125" style="2" customWidth="1"/>
    <col min="13313" max="13313" width="7.85546875" style="2" customWidth="1"/>
    <col min="13314" max="13314" width="8.7109375" style="2" customWidth="1"/>
    <col min="13315" max="13315" width="1.42578125" style="2" customWidth="1"/>
    <col min="13316" max="13318" width="20.7109375" style="2" customWidth="1"/>
    <col min="13319" max="13564" width="10.85546875" style="2"/>
    <col min="13565" max="13565" width="7.7109375" style="2" bestFit="1" customWidth="1"/>
    <col min="13566" max="13566" width="6.140625" style="2" bestFit="1" customWidth="1"/>
    <col min="13567" max="13567" width="35.42578125" style="2" customWidth="1"/>
    <col min="13568" max="13568" width="36.42578125" style="2" customWidth="1"/>
    <col min="13569" max="13569" width="7.85546875" style="2" customWidth="1"/>
    <col min="13570" max="13570" width="8.7109375" style="2" customWidth="1"/>
    <col min="13571" max="13571" width="1.42578125" style="2" customWidth="1"/>
    <col min="13572" max="13574" width="20.7109375" style="2" customWidth="1"/>
    <col min="13575" max="13820" width="10.85546875" style="2"/>
    <col min="13821" max="13821" width="7.7109375" style="2" bestFit="1" customWidth="1"/>
    <col min="13822" max="13822" width="6.140625" style="2" bestFit="1" customWidth="1"/>
    <col min="13823" max="13823" width="35.42578125" style="2" customWidth="1"/>
    <col min="13824" max="13824" width="36.42578125" style="2" customWidth="1"/>
    <col min="13825" max="13825" width="7.85546875" style="2" customWidth="1"/>
    <col min="13826" max="13826" width="8.7109375" style="2" customWidth="1"/>
    <col min="13827" max="13827" width="1.42578125" style="2" customWidth="1"/>
    <col min="13828" max="13830" width="20.7109375" style="2" customWidth="1"/>
    <col min="13831" max="14076" width="10.85546875" style="2"/>
    <col min="14077" max="14077" width="7.7109375" style="2" bestFit="1" customWidth="1"/>
    <col min="14078" max="14078" width="6.140625" style="2" bestFit="1" customWidth="1"/>
    <col min="14079" max="14079" width="35.42578125" style="2" customWidth="1"/>
    <col min="14080" max="14080" width="36.42578125" style="2" customWidth="1"/>
    <col min="14081" max="14081" width="7.85546875" style="2" customWidth="1"/>
    <col min="14082" max="14082" width="8.7109375" style="2" customWidth="1"/>
    <col min="14083" max="14083" width="1.42578125" style="2" customWidth="1"/>
    <col min="14084" max="14086" width="20.7109375" style="2" customWidth="1"/>
    <col min="14087" max="14332" width="10.85546875" style="2"/>
    <col min="14333" max="14333" width="7.7109375" style="2" bestFit="1" customWidth="1"/>
    <col min="14334" max="14334" width="6.140625" style="2" bestFit="1" customWidth="1"/>
    <col min="14335" max="14335" width="35.42578125" style="2" customWidth="1"/>
    <col min="14336" max="14336" width="36.42578125" style="2" customWidth="1"/>
    <col min="14337" max="14337" width="7.85546875" style="2" customWidth="1"/>
    <col min="14338" max="14338" width="8.7109375" style="2" customWidth="1"/>
    <col min="14339" max="14339" width="1.42578125" style="2" customWidth="1"/>
    <col min="14340" max="14342" width="20.7109375" style="2" customWidth="1"/>
    <col min="14343" max="14588" width="10.85546875" style="2"/>
    <col min="14589" max="14589" width="7.7109375" style="2" bestFit="1" customWidth="1"/>
    <col min="14590" max="14590" width="6.140625" style="2" bestFit="1" customWidth="1"/>
    <col min="14591" max="14591" width="35.42578125" style="2" customWidth="1"/>
    <col min="14592" max="14592" width="36.42578125" style="2" customWidth="1"/>
    <col min="14593" max="14593" width="7.85546875" style="2" customWidth="1"/>
    <col min="14594" max="14594" width="8.7109375" style="2" customWidth="1"/>
    <col min="14595" max="14595" width="1.42578125" style="2" customWidth="1"/>
    <col min="14596" max="14598" width="20.7109375" style="2" customWidth="1"/>
    <col min="14599" max="14844" width="10.85546875" style="2"/>
    <col min="14845" max="14845" width="7.7109375" style="2" bestFit="1" customWidth="1"/>
    <col min="14846" max="14846" width="6.140625" style="2" bestFit="1" customWidth="1"/>
    <col min="14847" max="14847" width="35.42578125" style="2" customWidth="1"/>
    <col min="14848" max="14848" width="36.42578125" style="2" customWidth="1"/>
    <col min="14849" max="14849" width="7.85546875" style="2" customWidth="1"/>
    <col min="14850" max="14850" width="8.7109375" style="2" customWidth="1"/>
    <col min="14851" max="14851" width="1.42578125" style="2" customWidth="1"/>
    <col min="14852" max="14854" width="20.7109375" style="2" customWidth="1"/>
    <col min="14855" max="15100" width="10.85546875" style="2"/>
    <col min="15101" max="15101" width="7.7109375" style="2" bestFit="1" customWidth="1"/>
    <col min="15102" max="15102" width="6.140625" style="2" bestFit="1" customWidth="1"/>
    <col min="15103" max="15103" width="35.42578125" style="2" customWidth="1"/>
    <col min="15104" max="15104" width="36.42578125" style="2" customWidth="1"/>
    <col min="15105" max="15105" width="7.85546875" style="2" customWidth="1"/>
    <col min="15106" max="15106" width="8.7109375" style="2" customWidth="1"/>
    <col min="15107" max="15107" width="1.42578125" style="2" customWidth="1"/>
    <col min="15108" max="15110" width="20.7109375" style="2" customWidth="1"/>
    <col min="15111" max="15356" width="10.85546875" style="2"/>
    <col min="15357" max="15357" width="7.7109375" style="2" bestFit="1" customWidth="1"/>
    <col min="15358" max="15358" width="6.140625" style="2" bestFit="1" customWidth="1"/>
    <col min="15359" max="15359" width="35.42578125" style="2" customWidth="1"/>
    <col min="15360" max="15360" width="36.42578125" style="2" customWidth="1"/>
    <col min="15361" max="15361" width="7.85546875" style="2" customWidth="1"/>
    <col min="15362" max="15362" width="8.7109375" style="2" customWidth="1"/>
    <col min="15363" max="15363" width="1.42578125" style="2" customWidth="1"/>
    <col min="15364" max="15366" width="20.7109375" style="2" customWidth="1"/>
    <col min="15367" max="15612" width="10.85546875" style="2"/>
    <col min="15613" max="15613" width="7.7109375" style="2" bestFit="1" customWidth="1"/>
    <col min="15614" max="15614" width="6.140625" style="2" bestFit="1" customWidth="1"/>
    <col min="15615" max="15615" width="35.42578125" style="2" customWidth="1"/>
    <col min="15616" max="15616" width="36.42578125" style="2" customWidth="1"/>
    <col min="15617" max="15617" width="7.85546875" style="2" customWidth="1"/>
    <col min="15618" max="15618" width="8.7109375" style="2" customWidth="1"/>
    <col min="15619" max="15619" width="1.42578125" style="2" customWidth="1"/>
    <col min="15620" max="15622" width="20.7109375" style="2" customWidth="1"/>
    <col min="15623" max="15868" width="10.85546875" style="2"/>
    <col min="15869" max="15869" width="7.7109375" style="2" bestFit="1" customWidth="1"/>
    <col min="15870" max="15870" width="6.140625" style="2" bestFit="1" customWidth="1"/>
    <col min="15871" max="15871" width="35.42578125" style="2" customWidth="1"/>
    <col min="15872" max="15872" width="36.42578125" style="2" customWidth="1"/>
    <col min="15873" max="15873" width="7.85546875" style="2" customWidth="1"/>
    <col min="15874" max="15874" width="8.7109375" style="2" customWidth="1"/>
    <col min="15875" max="15875" width="1.42578125" style="2" customWidth="1"/>
    <col min="15876" max="15878" width="20.7109375" style="2" customWidth="1"/>
    <col min="15879" max="16124" width="10.85546875" style="2"/>
    <col min="16125" max="16125" width="7.7109375" style="2" bestFit="1" customWidth="1"/>
    <col min="16126" max="16126" width="6.140625" style="2" bestFit="1" customWidth="1"/>
    <col min="16127" max="16127" width="35.42578125" style="2" customWidth="1"/>
    <col min="16128" max="16128" width="36.42578125" style="2" customWidth="1"/>
    <col min="16129" max="16129" width="7.85546875" style="2" customWidth="1"/>
    <col min="16130" max="16130" width="8.7109375" style="2" customWidth="1"/>
    <col min="16131" max="16131" width="1.42578125" style="2" customWidth="1"/>
    <col min="16132" max="16134" width="20.7109375" style="2" customWidth="1"/>
    <col min="16135" max="16384" width="10.85546875" style="2"/>
  </cols>
  <sheetData>
    <row r="1" spans="1:8" ht="109.5" customHeight="1" x14ac:dyDescent="0.25">
      <c r="A1" s="71"/>
      <c r="B1" s="71"/>
      <c r="C1" s="72" t="s">
        <v>43</v>
      </c>
      <c r="D1" s="72"/>
      <c r="E1" s="72"/>
      <c r="F1" s="72"/>
      <c r="G1" s="72"/>
      <c r="H1" s="72"/>
    </row>
    <row r="2" spans="1:8" ht="39.75" customHeight="1" thickBot="1" x14ac:dyDescent="0.3">
      <c r="A2" s="71"/>
      <c r="B2" s="71"/>
      <c r="C2" s="3"/>
      <c r="D2" s="22"/>
      <c r="E2" s="22"/>
      <c r="F2" s="73" t="s">
        <v>13</v>
      </c>
      <c r="G2" s="73"/>
      <c r="H2" s="73"/>
    </row>
    <row r="3" spans="1:8" ht="23.1" customHeight="1" x14ac:dyDescent="0.25">
      <c r="A3" s="36"/>
      <c r="B3" s="36"/>
      <c r="C3" s="96" t="s">
        <v>2</v>
      </c>
      <c r="D3" s="74" t="str">
        <f>'Variante n°2'!D3</f>
        <v xml:space="preserve">à compléter </v>
      </c>
      <c r="E3" s="74"/>
      <c r="F3" s="74"/>
      <c r="G3" s="74"/>
      <c r="H3" s="74"/>
    </row>
    <row r="4" spans="1:8" ht="23.1" customHeight="1" thickBot="1" x14ac:dyDescent="0.3">
      <c r="A4" s="35"/>
      <c r="B4" s="35"/>
      <c r="C4" s="97"/>
      <c r="D4" s="98"/>
      <c r="E4" s="98"/>
      <c r="F4" s="98"/>
      <c r="G4" s="98"/>
      <c r="H4" s="98"/>
    </row>
    <row r="5" spans="1:8" ht="23.1" customHeight="1" thickBot="1" x14ac:dyDescent="0.3">
      <c r="A5" s="94" t="s">
        <v>32</v>
      </c>
      <c r="B5" s="95"/>
      <c r="C5" s="95"/>
      <c r="D5" s="95"/>
      <c r="E5" s="95"/>
      <c r="F5" s="95"/>
      <c r="G5" s="95"/>
      <c r="H5" s="95"/>
    </row>
    <row r="6" spans="1:8" ht="23.1" customHeight="1" thickBot="1" x14ac:dyDescent="0.3">
      <c r="A6" s="83" t="s">
        <v>6</v>
      </c>
      <c r="B6" s="84"/>
      <c r="C6" s="85"/>
      <c r="D6" s="65" t="s">
        <v>14</v>
      </c>
      <c r="E6" s="65" t="s">
        <v>23</v>
      </c>
      <c r="F6" s="17" t="s">
        <v>0</v>
      </c>
      <c r="G6" s="17" t="s">
        <v>1</v>
      </c>
      <c r="H6" s="17" t="s">
        <v>24</v>
      </c>
    </row>
    <row r="7" spans="1:8" ht="41.1" customHeight="1" thickBot="1" x14ac:dyDescent="0.3">
      <c r="A7" s="76">
        <v>1</v>
      </c>
      <c r="B7" s="77"/>
      <c r="C7" s="100" t="s">
        <v>8</v>
      </c>
      <c r="D7" s="101"/>
      <c r="E7" s="101"/>
      <c r="F7" s="101"/>
      <c r="G7" s="101"/>
      <c r="H7" s="102"/>
    </row>
    <row r="8" spans="1:8" x14ac:dyDescent="0.25">
      <c r="A8" s="78"/>
      <c r="B8" s="99"/>
      <c r="C8" s="15" t="s">
        <v>7</v>
      </c>
      <c r="D8" s="26" t="s">
        <v>15</v>
      </c>
      <c r="E8" s="26">
        <v>1</v>
      </c>
      <c r="F8" s="20">
        <f>'Variante n°4'!E10</f>
        <v>0</v>
      </c>
      <c r="G8" s="21">
        <f>F8*1.2</f>
        <v>0</v>
      </c>
      <c r="H8" s="66">
        <f>F8*E8</f>
        <v>0</v>
      </c>
    </row>
    <row r="9" spans="1:8" x14ac:dyDescent="0.25">
      <c r="A9" s="78"/>
      <c r="B9" s="99"/>
      <c r="C9" s="8" t="s">
        <v>17</v>
      </c>
      <c r="D9" s="16" t="s">
        <v>15</v>
      </c>
      <c r="E9" s="16">
        <v>1</v>
      </c>
      <c r="F9" s="20">
        <f>'Variante n°4'!E11</f>
        <v>0</v>
      </c>
      <c r="G9" s="18">
        <f t="shared" ref="G9:G11" si="0">F9*1.2</f>
        <v>0</v>
      </c>
      <c r="H9" s="30">
        <f t="shared" ref="H9:H11" si="1">F9*E9</f>
        <v>0</v>
      </c>
    </row>
    <row r="10" spans="1:8" x14ac:dyDescent="0.25">
      <c r="A10" s="78"/>
      <c r="B10" s="99"/>
      <c r="C10" s="8" t="s">
        <v>16</v>
      </c>
      <c r="D10" s="16" t="s">
        <v>15</v>
      </c>
      <c r="E10" s="16">
        <v>6</v>
      </c>
      <c r="F10" s="20">
        <f>'Variante n°4'!E12</f>
        <v>0</v>
      </c>
      <c r="G10" s="18">
        <f t="shared" si="0"/>
        <v>0</v>
      </c>
      <c r="H10" s="30">
        <f t="shared" si="1"/>
        <v>0</v>
      </c>
    </row>
    <row r="11" spans="1:8" ht="15.75" thickBot="1" x14ac:dyDescent="0.3">
      <c r="A11" s="78"/>
      <c r="B11" s="99"/>
      <c r="C11" s="31" t="s">
        <v>19</v>
      </c>
      <c r="D11" s="16" t="s">
        <v>20</v>
      </c>
      <c r="E11" s="16">
        <v>12</v>
      </c>
      <c r="F11" s="20">
        <f>'Variante n°4'!E13</f>
        <v>0</v>
      </c>
      <c r="G11" s="18">
        <f t="shared" si="0"/>
        <v>0</v>
      </c>
      <c r="H11" s="30">
        <f t="shared" si="1"/>
        <v>0</v>
      </c>
    </row>
    <row r="12" spans="1:8" ht="23.1" customHeight="1" thickBot="1" x14ac:dyDescent="0.3">
      <c r="A12" s="103"/>
      <c r="B12" s="84"/>
      <c r="C12" s="84"/>
      <c r="D12" s="84"/>
      <c r="E12" s="84"/>
      <c r="F12" s="84"/>
      <c r="G12" s="84"/>
      <c r="H12" s="104"/>
    </row>
    <row r="13" spans="1:8" ht="41.1" customHeight="1" thickBot="1" x14ac:dyDescent="0.3">
      <c r="A13" s="76">
        <v>2</v>
      </c>
      <c r="B13" s="105"/>
      <c r="C13" s="100" t="s">
        <v>9</v>
      </c>
      <c r="D13" s="101"/>
      <c r="E13" s="101"/>
      <c r="F13" s="101"/>
      <c r="G13" s="101"/>
      <c r="H13" s="102"/>
    </row>
    <row r="14" spans="1:8" ht="41.1" customHeight="1" x14ac:dyDescent="0.25">
      <c r="A14" s="78"/>
      <c r="B14" s="106"/>
      <c r="C14" s="64" t="s">
        <v>30</v>
      </c>
      <c r="D14" s="44"/>
      <c r="E14" s="44"/>
      <c r="F14" s="44"/>
      <c r="G14" s="44"/>
      <c r="H14" s="45"/>
    </row>
    <row r="15" spans="1:8" x14ac:dyDescent="0.25">
      <c r="A15" s="78"/>
      <c r="B15" s="106"/>
      <c r="C15" s="42" t="s">
        <v>50</v>
      </c>
      <c r="D15" s="16" t="s">
        <v>26</v>
      </c>
      <c r="E15" s="28">
        <v>4000</v>
      </c>
      <c r="F15" s="19">
        <f>'Variante n°4'!E17</f>
        <v>0</v>
      </c>
      <c r="G15" s="37">
        <f>F15*1.2</f>
        <v>0</v>
      </c>
      <c r="H15" s="109">
        <f>E17+(E15*F15)+(E17*F17)</f>
        <v>8000000</v>
      </c>
    </row>
    <row r="16" spans="1:8" x14ac:dyDescent="0.25">
      <c r="A16" s="78"/>
      <c r="B16" s="106"/>
      <c r="C16" s="112" t="s">
        <v>33</v>
      </c>
      <c r="D16" s="113"/>
      <c r="E16" s="113"/>
      <c r="F16" s="113"/>
      <c r="G16" s="113"/>
      <c r="H16" s="110"/>
    </row>
    <row r="17" spans="1:8" x14ac:dyDescent="0.25">
      <c r="A17" s="78"/>
      <c r="B17" s="106"/>
      <c r="C17" s="42" t="s">
        <v>55</v>
      </c>
      <c r="D17" s="16" t="s">
        <v>18</v>
      </c>
      <c r="E17" s="29">
        <v>8000000</v>
      </c>
      <c r="F17" s="61">
        <f>'Variante n°4'!E19</f>
        <v>0</v>
      </c>
      <c r="G17" s="47"/>
      <c r="H17" s="111"/>
    </row>
    <row r="18" spans="1:8" ht="36.75" customHeight="1" x14ac:dyDescent="0.25">
      <c r="A18" s="78"/>
      <c r="B18" s="106"/>
      <c r="C18" s="107" t="s">
        <v>31</v>
      </c>
      <c r="D18" s="108"/>
      <c r="E18" s="108"/>
      <c r="F18" s="108"/>
      <c r="G18" s="108"/>
      <c r="H18" s="46"/>
    </row>
    <row r="19" spans="1:8" ht="15.75" thickBot="1" x14ac:dyDescent="0.3">
      <c r="A19" s="78"/>
      <c r="B19" s="106"/>
      <c r="C19" s="42" t="s">
        <v>52</v>
      </c>
      <c r="D19" s="26" t="s">
        <v>18</v>
      </c>
      <c r="E19" s="29">
        <v>500000</v>
      </c>
      <c r="F19" s="62">
        <f>'Variante n°4'!E21</f>
        <v>0</v>
      </c>
      <c r="G19" s="43"/>
      <c r="H19" s="66">
        <f>(E19*F19)</f>
        <v>0</v>
      </c>
    </row>
    <row r="20" spans="1:8" ht="15.95" customHeight="1" thickBot="1" x14ac:dyDescent="0.3">
      <c r="A20" s="103"/>
      <c r="B20" s="84"/>
      <c r="C20" s="84"/>
      <c r="D20" s="84"/>
      <c r="E20" s="84"/>
      <c r="F20" s="84"/>
      <c r="G20" s="84"/>
      <c r="H20" s="104"/>
    </row>
    <row r="21" spans="1:8" ht="41.1" customHeight="1" thickBot="1" x14ac:dyDescent="0.3">
      <c r="A21" s="76">
        <v>3</v>
      </c>
      <c r="B21" s="77"/>
      <c r="C21" s="100" t="s">
        <v>10</v>
      </c>
      <c r="D21" s="101"/>
      <c r="E21" s="101"/>
      <c r="F21" s="101"/>
      <c r="G21" s="101"/>
      <c r="H21" s="102"/>
    </row>
    <row r="22" spans="1:8" x14ac:dyDescent="0.25">
      <c r="A22" s="78"/>
      <c r="B22" s="79"/>
      <c r="C22" s="15" t="s">
        <v>12</v>
      </c>
      <c r="D22" s="26" t="s">
        <v>21</v>
      </c>
      <c r="E22" s="26">
        <v>5</v>
      </c>
      <c r="F22" s="20">
        <f>'Variante n°4'!E24</f>
        <v>0</v>
      </c>
      <c r="G22" s="21">
        <f>F22*1.2</f>
        <v>0</v>
      </c>
      <c r="H22" s="66">
        <f>E22*F22</f>
        <v>0</v>
      </c>
    </row>
    <row r="24" spans="1:8" s="9" customFormat="1" ht="15.75" thickBot="1" x14ac:dyDescent="0.3">
      <c r="A24" s="4"/>
      <c r="C24" s="10"/>
      <c r="H24" s="1"/>
    </row>
    <row r="25" spans="1:8" s="9" customFormat="1" ht="29.1" customHeight="1" thickBot="1" x14ac:dyDescent="0.3">
      <c r="A25" s="4"/>
      <c r="C25" s="33" t="s">
        <v>27</v>
      </c>
      <c r="D25" s="32">
        <f>SUM(H8:H11,H15,H19,H22:H22)</f>
        <v>8000000</v>
      </c>
      <c r="H25" s="1"/>
    </row>
    <row r="26" spans="1:8" s="9" customFormat="1" ht="29.1" customHeight="1" thickBot="1" x14ac:dyDescent="0.3">
      <c r="A26" s="4"/>
      <c r="C26" s="34" t="s">
        <v>28</v>
      </c>
      <c r="D26" s="32">
        <f>D25*1.2</f>
        <v>9600000</v>
      </c>
      <c r="H26" s="1"/>
    </row>
  </sheetData>
  <mergeCells count="18">
    <mergeCell ref="A20:H20"/>
    <mergeCell ref="A21:B22"/>
    <mergeCell ref="C21:H21"/>
    <mergeCell ref="H15:H17"/>
    <mergeCell ref="C16:G16"/>
    <mergeCell ref="C18:G18"/>
    <mergeCell ref="A6:C6"/>
    <mergeCell ref="A7:B11"/>
    <mergeCell ref="C7:H7"/>
    <mergeCell ref="A12:H12"/>
    <mergeCell ref="A13:B19"/>
    <mergeCell ref="C13:H13"/>
    <mergeCell ref="A5:H5"/>
    <mergeCell ref="A1:B2"/>
    <mergeCell ref="C1:H1"/>
    <mergeCell ref="F2:H2"/>
    <mergeCell ref="C3:C4"/>
    <mergeCell ref="D3:H4"/>
  </mergeCells>
  <pageMargins left="0.25" right="0.25" top="0.75" bottom="0.75" header="0.3" footer="0.3"/>
  <pageSetup paperSize="8" scale="73" orientation="portrait" r:id="rId1"/>
  <headerFooter>
    <oddFooter>&amp;L_x000D_&amp;1#&amp;"Calibri"&amp;10&amp;KFF0000 Interne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5146F-A81E-469A-8976-46D358E4E01B}">
  <sheetPr>
    <pageSetUpPr fitToPage="1"/>
  </sheetPr>
  <dimension ref="A1:H26"/>
  <sheetViews>
    <sheetView tabSelected="1" view="pageBreakPreview" zoomScale="93" zoomScaleNormal="90" zoomScaleSheetLayoutView="93" workbookViewId="0">
      <selection activeCell="H26" sqref="H26"/>
    </sheetView>
  </sheetViews>
  <sheetFormatPr baseColWidth="10" defaultColWidth="10.85546875" defaultRowHeight="15" x14ac:dyDescent="0.25"/>
  <cols>
    <col min="1" max="1" width="10.85546875" style="4" customWidth="1"/>
    <col min="2" max="2" width="9.5703125" style="9" customWidth="1"/>
    <col min="3" max="3" width="76.28515625" style="10" customWidth="1"/>
    <col min="4" max="4" width="20.42578125" style="9" customWidth="1"/>
    <col min="5" max="5" width="16.85546875" style="9" customWidth="1"/>
    <col min="6" max="7" width="19.42578125" style="9" customWidth="1"/>
    <col min="8" max="8" width="20.7109375" style="1" customWidth="1"/>
    <col min="9" max="252" width="10.85546875" style="2"/>
    <col min="253" max="253" width="7.7109375" style="2" bestFit="1" customWidth="1"/>
    <col min="254" max="254" width="6.140625" style="2" bestFit="1" customWidth="1"/>
    <col min="255" max="255" width="35.42578125" style="2" customWidth="1"/>
    <col min="256" max="256" width="36.42578125" style="2" customWidth="1"/>
    <col min="257" max="257" width="7.85546875" style="2" customWidth="1"/>
    <col min="258" max="258" width="8.7109375" style="2" customWidth="1"/>
    <col min="259" max="259" width="1.42578125" style="2" customWidth="1"/>
    <col min="260" max="262" width="20.7109375" style="2" customWidth="1"/>
    <col min="263" max="508" width="10.85546875" style="2"/>
    <col min="509" max="509" width="7.7109375" style="2" bestFit="1" customWidth="1"/>
    <col min="510" max="510" width="6.140625" style="2" bestFit="1" customWidth="1"/>
    <col min="511" max="511" width="35.42578125" style="2" customWidth="1"/>
    <col min="512" max="512" width="36.42578125" style="2" customWidth="1"/>
    <col min="513" max="513" width="7.85546875" style="2" customWidth="1"/>
    <col min="514" max="514" width="8.7109375" style="2" customWidth="1"/>
    <col min="515" max="515" width="1.42578125" style="2" customWidth="1"/>
    <col min="516" max="518" width="20.7109375" style="2" customWidth="1"/>
    <col min="519" max="764" width="10.85546875" style="2"/>
    <col min="765" max="765" width="7.7109375" style="2" bestFit="1" customWidth="1"/>
    <col min="766" max="766" width="6.140625" style="2" bestFit="1" customWidth="1"/>
    <col min="767" max="767" width="35.42578125" style="2" customWidth="1"/>
    <col min="768" max="768" width="36.42578125" style="2" customWidth="1"/>
    <col min="769" max="769" width="7.85546875" style="2" customWidth="1"/>
    <col min="770" max="770" width="8.7109375" style="2" customWidth="1"/>
    <col min="771" max="771" width="1.42578125" style="2" customWidth="1"/>
    <col min="772" max="774" width="20.7109375" style="2" customWidth="1"/>
    <col min="775" max="1020" width="10.85546875" style="2"/>
    <col min="1021" max="1021" width="7.7109375" style="2" bestFit="1" customWidth="1"/>
    <col min="1022" max="1022" width="6.140625" style="2" bestFit="1" customWidth="1"/>
    <col min="1023" max="1023" width="35.42578125" style="2" customWidth="1"/>
    <col min="1024" max="1024" width="36.42578125" style="2" customWidth="1"/>
    <col min="1025" max="1025" width="7.85546875" style="2" customWidth="1"/>
    <col min="1026" max="1026" width="8.7109375" style="2" customWidth="1"/>
    <col min="1027" max="1027" width="1.42578125" style="2" customWidth="1"/>
    <col min="1028" max="1030" width="20.7109375" style="2" customWidth="1"/>
    <col min="1031" max="1276" width="10.85546875" style="2"/>
    <col min="1277" max="1277" width="7.7109375" style="2" bestFit="1" customWidth="1"/>
    <col min="1278" max="1278" width="6.140625" style="2" bestFit="1" customWidth="1"/>
    <col min="1279" max="1279" width="35.42578125" style="2" customWidth="1"/>
    <col min="1280" max="1280" width="36.42578125" style="2" customWidth="1"/>
    <col min="1281" max="1281" width="7.85546875" style="2" customWidth="1"/>
    <col min="1282" max="1282" width="8.7109375" style="2" customWidth="1"/>
    <col min="1283" max="1283" width="1.42578125" style="2" customWidth="1"/>
    <col min="1284" max="1286" width="20.7109375" style="2" customWidth="1"/>
    <col min="1287" max="1532" width="10.85546875" style="2"/>
    <col min="1533" max="1533" width="7.7109375" style="2" bestFit="1" customWidth="1"/>
    <col min="1534" max="1534" width="6.140625" style="2" bestFit="1" customWidth="1"/>
    <col min="1535" max="1535" width="35.42578125" style="2" customWidth="1"/>
    <col min="1536" max="1536" width="36.42578125" style="2" customWidth="1"/>
    <col min="1537" max="1537" width="7.85546875" style="2" customWidth="1"/>
    <col min="1538" max="1538" width="8.7109375" style="2" customWidth="1"/>
    <col min="1539" max="1539" width="1.42578125" style="2" customWidth="1"/>
    <col min="1540" max="1542" width="20.7109375" style="2" customWidth="1"/>
    <col min="1543" max="1788" width="10.85546875" style="2"/>
    <col min="1789" max="1789" width="7.7109375" style="2" bestFit="1" customWidth="1"/>
    <col min="1790" max="1790" width="6.140625" style="2" bestFit="1" customWidth="1"/>
    <col min="1791" max="1791" width="35.42578125" style="2" customWidth="1"/>
    <col min="1792" max="1792" width="36.42578125" style="2" customWidth="1"/>
    <col min="1793" max="1793" width="7.85546875" style="2" customWidth="1"/>
    <col min="1794" max="1794" width="8.7109375" style="2" customWidth="1"/>
    <col min="1795" max="1795" width="1.42578125" style="2" customWidth="1"/>
    <col min="1796" max="1798" width="20.7109375" style="2" customWidth="1"/>
    <col min="1799" max="2044" width="10.85546875" style="2"/>
    <col min="2045" max="2045" width="7.7109375" style="2" bestFit="1" customWidth="1"/>
    <col min="2046" max="2046" width="6.140625" style="2" bestFit="1" customWidth="1"/>
    <col min="2047" max="2047" width="35.42578125" style="2" customWidth="1"/>
    <col min="2048" max="2048" width="36.42578125" style="2" customWidth="1"/>
    <col min="2049" max="2049" width="7.85546875" style="2" customWidth="1"/>
    <col min="2050" max="2050" width="8.7109375" style="2" customWidth="1"/>
    <col min="2051" max="2051" width="1.42578125" style="2" customWidth="1"/>
    <col min="2052" max="2054" width="20.7109375" style="2" customWidth="1"/>
    <col min="2055" max="2300" width="10.85546875" style="2"/>
    <col min="2301" max="2301" width="7.7109375" style="2" bestFit="1" customWidth="1"/>
    <col min="2302" max="2302" width="6.140625" style="2" bestFit="1" customWidth="1"/>
    <col min="2303" max="2303" width="35.42578125" style="2" customWidth="1"/>
    <col min="2304" max="2304" width="36.42578125" style="2" customWidth="1"/>
    <col min="2305" max="2305" width="7.85546875" style="2" customWidth="1"/>
    <col min="2306" max="2306" width="8.7109375" style="2" customWidth="1"/>
    <col min="2307" max="2307" width="1.42578125" style="2" customWidth="1"/>
    <col min="2308" max="2310" width="20.7109375" style="2" customWidth="1"/>
    <col min="2311" max="2556" width="10.85546875" style="2"/>
    <col min="2557" max="2557" width="7.7109375" style="2" bestFit="1" customWidth="1"/>
    <col min="2558" max="2558" width="6.140625" style="2" bestFit="1" customWidth="1"/>
    <col min="2559" max="2559" width="35.42578125" style="2" customWidth="1"/>
    <col min="2560" max="2560" width="36.42578125" style="2" customWidth="1"/>
    <col min="2561" max="2561" width="7.85546875" style="2" customWidth="1"/>
    <col min="2562" max="2562" width="8.7109375" style="2" customWidth="1"/>
    <col min="2563" max="2563" width="1.42578125" style="2" customWidth="1"/>
    <col min="2564" max="2566" width="20.7109375" style="2" customWidth="1"/>
    <col min="2567" max="2812" width="10.85546875" style="2"/>
    <col min="2813" max="2813" width="7.7109375" style="2" bestFit="1" customWidth="1"/>
    <col min="2814" max="2814" width="6.140625" style="2" bestFit="1" customWidth="1"/>
    <col min="2815" max="2815" width="35.42578125" style="2" customWidth="1"/>
    <col min="2816" max="2816" width="36.42578125" style="2" customWidth="1"/>
    <col min="2817" max="2817" width="7.85546875" style="2" customWidth="1"/>
    <col min="2818" max="2818" width="8.7109375" style="2" customWidth="1"/>
    <col min="2819" max="2819" width="1.42578125" style="2" customWidth="1"/>
    <col min="2820" max="2822" width="20.7109375" style="2" customWidth="1"/>
    <col min="2823" max="3068" width="10.85546875" style="2"/>
    <col min="3069" max="3069" width="7.7109375" style="2" bestFit="1" customWidth="1"/>
    <col min="3070" max="3070" width="6.140625" style="2" bestFit="1" customWidth="1"/>
    <col min="3071" max="3071" width="35.42578125" style="2" customWidth="1"/>
    <col min="3072" max="3072" width="36.42578125" style="2" customWidth="1"/>
    <col min="3073" max="3073" width="7.85546875" style="2" customWidth="1"/>
    <col min="3074" max="3074" width="8.7109375" style="2" customWidth="1"/>
    <col min="3075" max="3075" width="1.42578125" style="2" customWidth="1"/>
    <col min="3076" max="3078" width="20.7109375" style="2" customWidth="1"/>
    <col min="3079" max="3324" width="10.85546875" style="2"/>
    <col min="3325" max="3325" width="7.7109375" style="2" bestFit="1" customWidth="1"/>
    <col min="3326" max="3326" width="6.140625" style="2" bestFit="1" customWidth="1"/>
    <col min="3327" max="3327" width="35.42578125" style="2" customWidth="1"/>
    <col min="3328" max="3328" width="36.42578125" style="2" customWidth="1"/>
    <col min="3329" max="3329" width="7.85546875" style="2" customWidth="1"/>
    <col min="3330" max="3330" width="8.7109375" style="2" customWidth="1"/>
    <col min="3331" max="3331" width="1.42578125" style="2" customWidth="1"/>
    <col min="3332" max="3334" width="20.7109375" style="2" customWidth="1"/>
    <col min="3335" max="3580" width="10.85546875" style="2"/>
    <col min="3581" max="3581" width="7.7109375" style="2" bestFit="1" customWidth="1"/>
    <col min="3582" max="3582" width="6.140625" style="2" bestFit="1" customWidth="1"/>
    <col min="3583" max="3583" width="35.42578125" style="2" customWidth="1"/>
    <col min="3584" max="3584" width="36.42578125" style="2" customWidth="1"/>
    <col min="3585" max="3585" width="7.85546875" style="2" customWidth="1"/>
    <col min="3586" max="3586" width="8.7109375" style="2" customWidth="1"/>
    <col min="3587" max="3587" width="1.42578125" style="2" customWidth="1"/>
    <col min="3588" max="3590" width="20.7109375" style="2" customWidth="1"/>
    <col min="3591" max="3836" width="10.85546875" style="2"/>
    <col min="3837" max="3837" width="7.7109375" style="2" bestFit="1" customWidth="1"/>
    <col min="3838" max="3838" width="6.140625" style="2" bestFit="1" customWidth="1"/>
    <col min="3839" max="3839" width="35.42578125" style="2" customWidth="1"/>
    <col min="3840" max="3840" width="36.42578125" style="2" customWidth="1"/>
    <col min="3841" max="3841" width="7.85546875" style="2" customWidth="1"/>
    <col min="3842" max="3842" width="8.7109375" style="2" customWidth="1"/>
    <col min="3843" max="3843" width="1.42578125" style="2" customWidth="1"/>
    <col min="3844" max="3846" width="20.7109375" style="2" customWidth="1"/>
    <col min="3847" max="4092" width="10.85546875" style="2"/>
    <col min="4093" max="4093" width="7.7109375" style="2" bestFit="1" customWidth="1"/>
    <col min="4094" max="4094" width="6.140625" style="2" bestFit="1" customWidth="1"/>
    <col min="4095" max="4095" width="35.42578125" style="2" customWidth="1"/>
    <col min="4096" max="4096" width="36.42578125" style="2" customWidth="1"/>
    <col min="4097" max="4097" width="7.85546875" style="2" customWidth="1"/>
    <col min="4098" max="4098" width="8.7109375" style="2" customWidth="1"/>
    <col min="4099" max="4099" width="1.42578125" style="2" customWidth="1"/>
    <col min="4100" max="4102" width="20.7109375" style="2" customWidth="1"/>
    <col min="4103" max="4348" width="10.85546875" style="2"/>
    <col min="4349" max="4349" width="7.7109375" style="2" bestFit="1" customWidth="1"/>
    <col min="4350" max="4350" width="6.140625" style="2" bestFit="1" customWidth="1"/>
    <col min="4351" max="4351" width="35.42578125" style="2" customWidth="1"/>
    <col min="4352" max="4352" width="36.42578125" style="2" customWidth="1"/>
    <col min="4353" max="4353" width="7.85546875" style="2" customWidth="1"/>
    <col min="4354" max="4354" width="8.7109375" style="2" customWidth="1"/>
    <col min="4355" max="4355" width="1.42578125" style="2" customWidth="1"/>
    <col min="4356" max="4358" width="20.7109375" style="2" customWidth="1"/>
    <col min="4359" max="4604" width="10.85546875" style="2"/>
    <col min="4605" max="4605" width="7.7109375" style="2" bestFit="1" customWidth="1"/>
    <col min="4606" max="4606" width="6.140625" style="2" bestFit="1" customWidth="1"/>
    <col min="4607" max="4607" width="35.42578125" style="2" customWidth="1"/>
    <col min="4608" max="4608" width="36.42578125" style="2" customWidth="1"/>
    <col min="4609" max="4609" width="7.85546875" style="2" customWidth="1"/>
    <col min="4610" max="4610" width="8.7109375" style="2" customWidth="1"/>
    <col min="4611" max="4611" width="1.42578125" style="2" customWidth="1"/>
    <col min="4612" max="4614" width="20.7109375" style="2" customWidth="1"/>
    <col min="4615" max="4860" width="10.85546875" style="2"/>
    <col min="4861" max="4861" width="7.7109375" style="2" bestFit="1" customWidth="1"/>
    <col min="4862" max="4862" width="6.140625" style="2" bestFit="1" customWidth="1"/>
    <col min="4863" max="4863" width="35.42578125" style="2" customWidth="1"/>
    <col min="4864" max="4864" width="36.42578125" style="2" customWidth="1"/>
    <col min="4865" max="4865" width="7.85546875" style="2" customWidth="1"/>
    <col min="4866" max="4866" width="8.7109375" style="2" customWidth="1"/>
    <col min="4867" max="4867" width="1.42578125" style="2" customWidth="1"/>
    <col min="4868" max="4870" width="20.7109375" style="2" customWidth="1"/>
    <col min="4871" max="5116" width="10.85546875" style="2"/>
    <col min="5117" max="5117" width="7.7109375" style="2" bestFit="1" customWidth="1"/>
    <col min="5118" max="5118" width="6.140625" style="2" bestFit="1" customWidth="1"/>
    <col min="5119" max="5119" width="35.42578125" style="2" customWidth="1"/>
    <col min="5120" max="5120" width="36.42578125" style="2" customWidth="1"/>
    <col min="5121" max="5121" width="7.85546875" style="2" customWidth="1"/>
    <col min="5122" max="5122" width="8.7109375" style="2" customWidth="1"/>
    <col min="5123" max="5123" width="1.42578125" style="2" customWidth="1"/>
    <col min="5124" max="5126" width="20.7109375" style="2" customWidth="1"/>
    <col min="5127" max="5372" width="10.85546875" style="2"/>
    <col min="5373" max="5373" width="7.7109375" style="2" bestFit="1" customWidth="1"/>
    <col min="5374" max="5374" width="6.140625" style="2" bestFit="1" customWidth="1"/>
    <col min="5375" max="5375" width="35.42578125" style="2" customWidth="1"/>
    <col min="5376" max="5376" width="36.42578125" style="2" customWidth="1"/>
    <col min="5377" max="5377" width="7.85546875" style="2" customWidth="1"/>
    <col min="5378" max="5378" width="8.7109375" style="2" customWidth="1"/>
    <col min="5379" max="5379" width="1.42578125" style="2" customWidth="1"/>
    <col min="5380" max="5382" width="20.7109375" style="2" customWidth="1"/>
    <col min="5383" max="5628" width="10.85546875" style="2"/>
    <col min="5629" max="5629" width="7.7109375" style="2" bestFit="1" customWidth="1"/>
    <col min="5630" max="5630" width="6.140625" style="2" bestFit="1" customWidth="1"/>
    <col min="5631" max="5631" width="35.42578125" style="2" customWidth="1"/>
    <col min="5632" max="5632" width="36.42578125" style="2" customWidth="1"/>
    <col min="5633" max="5633" width="7.85546875" style="2" customWidth="1"/>
    <col min="5634" max="5634" width="8.7109375" style="2" customWidth="1"/>
    <col min="5635" max="5635" width="1.42578125" style="2" customWidth="1"/>
    <col min="5636" max="5638" width="20.7109375" style="2" customWidth="1"/>
    <col min="5639" max="5884" width="10.85546875" style="2"/>
    <col min="5885" max="5885" width="7.7109375" style="2" bestFit="1" customWidth="1"/>
    <col min="5886" max="5886" width="6.140625" style="2" bestFit="1" customWidth="1"/>
    <col min="5887" max="5887" width="35.42578125" style="2" customWidth="1"/>
    <col min="5888" max="5888" width="36.42578125" style="2" customWidth="1"/>
    <col min="5889" max="5889" width="7.85546875" style="2" customWidth="1"/>
    <col min="5890" max="5890" width="8.7109375" style="2" customWidth="1"/>
    <col min="5891" max="5891" width="1.42578125" style="2" customWidth="1"/>
    <col min="5892" max="5894" width="20.7109375" style="2" customWidth="1"/>
    <col min="5895" max="6140" width="10.85546875" style="2"/>
    <col min="6141" max="6141" width="7.7109375" style="2" bestFit="1" customWidth="1"/>
    <col min="6142" max="6142" width="6.140625" style="2" bestFit="1" customWidth="1"/>
    <col min="6143" max="6143" width="35.42578125" style="2" customWidth="1"/>
    <col min="6144" max="6144" width="36.42578125" style="2" customWidth="1"/>
    <col min="6145" max="6145" width="7.85546875" style="2" customWidth="1"/>
    <col min="6146" max="6146" width="8.7109375" style="2" customWidth="1"/>
    <col min="6147" max="6147" width="1.42578125" style="2" customWidth="1"/>
    <col min="6148" max="6150" width="20.7109375" style="2" customWidth="1"/>
    <col min="6151" max="6396" width="10.85546875" style="2"/>
    <col min="6397" max="6397" width="7.7109375" style="2" bestFit="1" customWidth="1"/>
    <col min="6398" max="6398" width="6.140625" style="2" bestFit="1" customWidth="1"/>
    <col min="6399" max="6399" width="35.42578125" style="2" customWidth="1"/>
    <col min="6400" max="6400" width="36.42578125" style="2" customWidth="1"/>
    <col min="6401" max="6401" width="7.85546875" style="2" customWidth="1"/>
    <col min="6402" max="6402" width="8.7109375" style="2" customWidth="1"/>
    <col min="6403" max="6403" width="1.42578125" style="2" customWidth="1"/>
    <col min="6404" max="6406" width="20.7109375" style="2" customWidth="1"/>
    <col min="6407" max="6652" width="10.85546875" style="2"/>
    <col min="6653" max="6653" width="7.7109375" style="2" bestFit="1" customWidth="1"/>
    <col min="6654" max="6654" width="6.140625" style="2" bestFit="1" customWidth="1"/>
    <col min="6655" max="6655" width="35.42578125" style="2" customWidth="1"/>
    <col min="6656" max="6656" width="36.42578125" style="2" customWidth="1"/>
    <col min="6657" max="6657" width="7.85546875" style="2" customWidth="1"/>
    <col min="6658" max="6658" width="8.7109375" style="2" customWidth="1"/>
    <col min="6659" max="6659" width="1.42578125" style="2" customWidth="1"/>
    <col min="6660" max="6662" width="20.7109375" style="2" customWidth="1"/>
    <col min="6663" max="6908" width="10.85546875" style="2"/>
    <col min="6909" max="6909" width="7.7109375" style="2" bestFit="1" customWidth="1"/>
    <col min="6910" max="6910" width="6.140625" style="2" bestFit="1" customWidth="1"/>
    <col min="6911" max="6911" width="35.42578125" style="2" customWidth="1"/>
    <col min="6912" max="6912" width="36.42578125" style="2" customWidth="1"/>
    <col min="6913" max="6913" width="7.85546875" style="2" customWidth="1"/>
    <col min="6914" max="6914" width="8.7109375" style="2" customWidth="1"/>
    <col min="6915" max="6915" width="1.42578125" style="2" customWidth="1"/>
    <col min="6916" max="6918" width="20.7109375" style="2" customWidth="1"/>
    <col min="6919" max="7164" width="10.85546875" style="2"/>
    <col min="7165" max="7165" width="7.7109375" style="2" bestFit="1" customWidth="1"/>
    <col min="7166" max="7166" width="6.140625" style="2" bestFit="1" customWidth="1"/>
    <col min="7167" max="7167" width="35.42578125" style="2" customWidth="1"/>
    <col min="7168" max="7168" width="36.42578125" style="2" customWidth="1"/>
    <col min="7169" max="7169" width="7.85546875" style="2" customWidth="1"/>
    <col min="7170" max="7170" width="8.7109375" style="2" customWidth="1"/>
    <col min="7171" max="7171" width="1.42578125" style="2" customWidth="1"/>
    <col min="7172" max="7174" width="20.7109375" style="2" customWidth="1"/>
    <col min="7175" max="7420" width="10.85546875" style="2"/>
    <col min="7421" max="7421" width="7.7109375" style="2" bestFit="1" customWidth="1"/>
    <col min="7422" max="7422" width="6.140625" style="2" bestFit="1" customWidth="1"/>
    <col min="7423" max="7423" width="35.42578125" style="2" customWidth="1"/>
    <col min="7424" max="7424" width="36.42578125" style="2" customWidth="1"/>
    <col min="7425" max="7425" width="7.85546875" style="2" customWidth="1"/>
    <col min="7426" max="7426" width="8.7109375" style="2" customWidth="1"/>
    <col min="7427" max="7427" width="1.42578125" style="2" customWidth="1"/>
    <col min="7428" max="7430" width="20.7109375" style="2" customWidth="1"/>
    <col min="7431" max="7676" width="10.85546875" style="2"/>
    <col min="7677" max="7677" width="7.7109375" style="2" bestFit="1" customWidth="1"/>
    <col min="7678" max="7678" width="6.140625" style="2" bestFit="1" customWidth="1"/>
    <col min="7679" max="7679" width="35.42578125" style="2" customWidth="1"/>
    <col min="7680" max="7680" width="36.42578125" style="2" customWidth="1"/>
    <col min="7681" max="7681" width="7.85546875" style="2" customWidth="1"/>
    <col min="7682" max="7682" width="8.7109375" style="2" customWidth="1"/>
    <col min="7683" max="7683" width="1.42578125" style="2" customWidth="1"/>
    <col min="7684" max="7686" width="20.7109375" style="2" customWidth="1"/>
    <col min="7687" max="7932" width="10.85546875" style="2"/>
    <col min="7933" max="7933" width="7.7109375" style="2" bestFit="1" customWidth="1"/>
    <col min="7934" max="7934" width="6.140625" style="2" bestFit="1" customWidth="1"/>
    <col min="7935" max="7935" width="35.42578125" style="2" customWidth="1"/>
    <col min="7936" max="7936" width="36.42578125" style="2" customWidth="1"/>
    <col min="7937" max="7937" width="7.85546875" style="2" customWidth="1"/>
    <col min="7938" max="7938" width="8.7109375" style="2" customWidth="1"/>
    <col min="7939" max="7939" width="1.42578125" style="2" customWidth="1"/>
    <col min="7940" max="7942" width="20.7109375" style="2" customWidth="1"/>
    <col min="7943" max="8188" width="10.85546875" style="2"/>
    <col min="8189" max="8189" width="7.7109375" style="2" bestFit="1" customWidth="1"/>
    <col min="8190" max="8190" width="6.140625" style="2" bestFit="1" customWidth="1"/>
    <col min="8191" max="8191" width="35.42578125" style="2" customWidth="1"/>
    <col min="8192" max="8192" width="36.42578125" style="2" customWidth="1"/>
    <col min="8193" max="8193" width="7.85546875" style="2" customWidth="1"/>
    <col min="8194" max="8194" width="8.7109375" style="2" customWidth="1"/>
    <col min="8195" max="8195" width="1.42578125" style="2" customWidth="1"/>
    <col min="8196" max="8198" width="20.7109375" style="2" customWidth="1"/>
    <col min="8199" max="8444" width="10.85546875" style="2"/>
    <col min="8445" max="8445" width="7.7109375" style="2" bestFit="1" customWidth="1"/>
    <col min="8446" max="8446" width="6.140625" style="2" bestFit="1" customWidth="1"/>
    <col min="8447" max="8447" width="35.42578125" style="2" customWidth="1"/>
    <col min="8448" max="8448" width="36.42578125" style="2" customWidth="1"/>
    <col min="8449" max="8449" width="7.85546875" style="2" customWidth="1"/>
    <col min="8450" max="8450" width="8.7109375" style="2" customWidth="1"/>
    <col min="8451" max="8451" width="1.42578125" style="2" customWidth="1"/>
    <col min="8452" max="8454" width="20.7109375" style="2" customWidth="1"/>
    <col min="8455" max="8700" width="10.85546875" style="2"/>
    <col min="8701" max="8701" width="7.7109375" style="2" bestFit="1" customWidth="1"/>
    <col min="8702" max="8702" width="6.140625" style="2" bestFit="1" customWidth="1"/>
    <col min="8703" max="8703" width="35.42578125" style="2" customWidth="1"/>
    <col min="8704" max="8704" width="36.42578125" style="2" customWidth="1"/>
    <col min="8705" max="8705" width="7.85546875" style="2" customWidth="1"/>
    <col min="8706" max="8706" width="8.7109375" style="2" customWidth="1"/>
    <col min="8707" max="8707" width="1.42578125" style="2" customWidth="1"/>
    <col min="8708" max="8710" width="20.7109375" style="2" customWidth="1"/>
    <col min="8711" max="8956" width="10.85546875" style="2"/>
    <col min="8957" max="8957" width="7.7109375" style="2" bestFit="1" customWidth="1"/>
    <col min="8958" max="8958" width="6.140625" style="2" bestFit="1" customWidth="1"/>
    <col min="8959" max="8959" width="35.42578125" style="2" customWidth="1"/>
    <col min="8960" max="8960" width="36.42578125" style="2" customWidth="1"/>
    <col min="8961" max="8961" width="7.85546875" style="2" customWidth="1"/>
    <col min="8962" max="8962" width="8.7109375" style="2" customWidth="1"/>
    <col min="8963" max="8963" width="1.42578125" style="2" customWidth="1"/>
    <col min="8964" max="8966" width="20.7109375" style="2" customWidth="1"/>
    <col min="8967" max="9212" width="10.85546875" style="2"/>
    <col min="9213" max="9213" width="7.7109375" style="2" bestFit="1" customWidth="1"/>
    <col min="9214" max="9214" width="6.140625" style="2" bestFit="1" customWidth="1"/>
    <col min="9215" max="9215" width="35.42578125" style="2" customWidth="1"/>
    <col min="9216" max="9216" width="36.42578125" style="2" customWidth="1"/>
    <col min="9217" max="9217" width="7.85546875" style="2" customWidth="1"/>
    <col min="9218" max="9218" width="8.7109375" style="2" customWidth="1"/>
    <col min="9219" max="9219" width="1.42578125" style="2" customWidth="1"/>
    <col min="9220" max="9222" width="20.7109375" style="2" customWidth="1"/>
    <col min="9223" max="9468" width="10.85546875" style="2"/>
    <col min="9469" max="9469" width="7.7109375" style="2" bestFit="1" customWidth="1"/>
    <col min="9470" max="9470" width="6.140625" style="2" bestFit="1" customWidth="1"/>
    <col min="9471" max="9471" width="35.42578125" style="2" customWidth="1"/>
    <col min="9472" max="9472" width="36.42578125" style="2" customWidth="1"/>
    <col min="9473" max="9473" width="7.85546875" style="2" customWidth="1"/>
    <col min="9474" max="9474" width="8.7109375" style="2" customWidth="1"/>
    <col min="9475" max="9475" width="1.42578125" style="2" customWidth="1"/>
    <col min="9476" max="9478" width="20.7109375" style="2" customWidth="1"/>
    <col min="9479" max="9724" width="10.85546875" style="2"/>
    <col min="9725" max="9725" width="7.7109375" style="2" bestFit="1" customWidth="1"/>
    <col min="9726" max="9726" width="6.140625" style="2" bestFit="1" customWidth="1"/>
    <col min="9727" max="9727" width="35.42578125" style="2" customWidth="1"/>
    <col min="9728" max="9728" width="36.42578125" style="2" customWidth="1"/>
    <col min="9729" max="9729" width="7.85546875" style="2" customWidth="1"/>
    <col min="9730" max="9730" width="8.7109375" style="2" customWidth="1"/>
    <col min="9731" max="9731" width="1.42578125" style="2" customWidth="1"/>
    <col min="9732" max="9734" width="20.7109375" style="2" customWidth="1"/>
    <col min="9735" max="9980" width="10.85546875" style="2"/>
    <col min="9981" max="9981" width="7.7109375" style="2" bestFit="1" customWidth="1"/>
    <col min="9982" max="9982" width="6.140625" style="2" bestFit="1" customWidth="1"/>
    <col min="9983" max="9983" width="35.42578125" style="2" customWidth="1"/>
    <col min="9984" max="9984" width="36.42578125" style="2" customWidth="1"/>
    <col min="9985" max="9985" width="7.85546875" style="2" customWidth="1"/>
    <col min="9986" max="9986" width="8.7109375" style="2" customWidth="1"/>
    <col min="9987" max="9987" width="1.42578125" style="2" customWidth="1"/>
    <col min="9988" max="9990" width="20.7109375" style="2" customWidth="1"/>
    <col min="9991" max="10236" width="10.85546875" style="2"/>
    <col min="10237" max="10237" width="7.7109375" style="2" bestFit="1" customWidth="1"/>
    <col min="10238" max="10238" width="6.140625" style="2" bestFit="1" customWidth="1"/>
    <col min="10239" max="10239" width="35.42578125" style="2" customWidth="1"/>
    <col min="10240" max="10240" width="36.42578125" style="2" customWidth="1"/>
    <col min="10241" max="10241" width="7.85546875" style="2" customWidth="1"/>
    <col min="10242" max="10242" width="8.7109375" style="2" customWidth="1"/>
    <col min="10243" max="10243" width="1.42578125" style="2" customWidth="1"/>
    <col min="10244" max="10246" width="20.7109375" style="2" customWidth="1"/>
    <col min="10247" max="10492" width="10.85546875" style="2"/>
    <col min="10493" max="10493" width="7.7109375" style="2" bestFit="1" customWidth="1"/>
    <col min="10494" max="10494" width="6.140625" style="2" bestFit="1" customWidth="1"/>
    <col min="10495" max="10495" width="35.42578125" style="2" customWidth="1"/>
    <col min="10496" max="10496" width="36.42578125" style="2" customWidth="1"/>
    <col min="10497" max="10497" width="7.85546875" style="2" customWidth="1"/>
    <col min="10498" max="10498" width="8.7109375" style="2" customWidth="1"/>
    <col min="10499" max="10499" width="1.42578125" style="2" customWidth="1"/>
    <col min="10500" max="10502" width="20.7109375" style="2" customWidth="1"/>
    <col min="10503" max="10748" width="10.85546875" style="2"/>
    <col min="10749" max="10749" width="7.7109375" style="2" bestFit="1" customWidth="1"/>
    <col min="10750" max="10750" width="6.140625" style="2" bestFit="1" customWidth="1"/>
    <col min="10751" max="10751" width="35.42578125" style="2" customWidth="1"/>
    <col min="10752" max="10752" width="36.42578125" style="2" customWidth="1"/>
    <col min="10753" max="10753" width="7.85546875" style="2" customWidth="1"/>
    <col min="10754" max="10754" width="8.7109375" style="2" customWidth="1"/>
    <col min="10755" max="10755" width="1.42578125" style="2" customWidth="1"/>
    <col min="10756" max="10758" width="20.7109375" style="2" customWidth="1"/>
    <col min="10759" max="11004" width="10.85546875" style="2"/>
    <col min="11005" max="11005" width="7.7109375" style="2" bestFit="1" customWidth="1"/>
    <col min="11006" max="11006" width="6.140625" style="2" bestFit="1" customWidth="1"/>
    <col min="11007" max="11007" width="35.42578125" style="2" customWidth="1"/>
    <col min="11008" max="11008" width="36.42578125" style="2" customWidth="1"/>
    <col min="11009" max="11009" width="7.85546875" style="2" customWidth="1"/>
    <col min="11010" max="11010" width="8.7109375" style="2" customWidth="1"/>
    <col min="11011" max="11011" width="1.42578125" style="2" customWidth="1"/>
    <col min="11012" max="11014" width="20.7109375" style="2" customWidth="1"/>
    <col min="11015" max="11260" width="10.85546875" style="2"/>
    <col min="11261" max="11261" width="7.7109375" style="2" bestFit="1" customWidth="1"/>
    <col min="11262" max="11262" width="6.140625" style="2" bestFit="1" customWidth="1"/>
    <col min="11263" max="11263" width="35.42578125" style="2" customWidth="1"/>
    <col min="11264" max="11264" width="36.42578125" style="2" customWidth="1"/>
    <col min="11265" max="11265" width="7.85546875" style="2" customWidth="1"/>
    <col min="11266" max="11266" width="8.7109375" style="2" customWidth="1"/>
    <col min="11267" max="11267" width="1.42578125" style="2" customWidth="1"/>
    <col min="11268" max="11270" width="20.7109375" style="2" customWidth="1"/>
    <col min="11271" max="11516" width="10.85546875" style="2"/>
    <col min="11517" max="11517" width="7.7109375" style="2" bestFit="1" customWidth="1"/>
    <col min="11518" max="11518" width="6.140625" style="2" bestFit="1" customWidth="1"/>
    <col min="11519" max="11519" width="35.42578125" style="2" customWidth="1"/>
    <col min="11520" max="11520" width="36.42578125" style="2" customWidth="1"/>
    <col min="11521" max="11521" width="7.85546875" style="2" customWidth="1"/>
    <col min="11522" max="11522" width="8.7109375" style="2" customWidth="1"/>
    <col min="11523" max="11523" width="1.42578125" style="2" customWidth="1"/>
    <col min="11524" max="11526" width="20.7109375" style="2" customWidth="1"/>
    <col min="11527" max="11772" width="10.85546875" style="2"/>
    <col min="11773" max="11773" width="7.7109375" style="2" bestFit="1" customWidth="1"/>
    <col min="11774" max="11774" width="6.140625" style="2" bestFit="1" customWidth="1"/>
    <col min="11775" max="11775" width="35.42578125" style="2" customWidth="1"/>
    <col min="11776" max="11776" width="36.42578125" style="2" customWidth="1"/>
    <col min="11777" max="11777" width="7.85546875" style="2" customWidth="1"/>
    <col min="11778" max="11778" width="8.7109375" style="2" customWidth="1"/>
    <col min="11779" max="11779" width="1.42578125" style="2" customWidth="1"/>
    <col min="11780" max="11782" width="20.7109375" style="2" customWidth="1"/>
    <col min="11783" max="12028" width="10.85546875" style="2"/>
    <col min="12029" max="12029" width="7.7109375" style="2" bestFit="1" customWidth="1"/>
    <col min="12030" max="12030" width="6.140625" style="2" bestFit="1" customWidth="1"/>
    <col min="12031" max="12031" width="35.42578125" style="2" customWidth="1"/>
    <col min="12032" max="12032" width="36.42578125" style="2" customWidth="1"/>
    <col min="12033" max="12033" width="7.85546875" style="2" customWidth="1"/>
    <col min="12034" max="12034" width="8.7109375" style="2" customWidth="1"/>
    <col min="12035" max="12035" width="1.42578125" style="2" customWidth="1"/>
    <col min="12036" max="12038" width="20.7109375" style="2" customWidth="1"/>
    <col min="12039" max="12284" width="10.85546875" style="2"/>
    <col min="12285" max="12285" width="7.7109375" style="2" bestFit="1" customWidth="1"/>
    <col min="12286" max="12286" width="6.140625" style="2" bestFit="1" customWidth="1"/>
    <col min="12287" max="12287" width="35.42578125" style="2" customWidth="1"/>
    <col min="12288" max="12288" width="36.42578125" style="2" customWidth="1"/>
    <col min="12289" max="12289" width="7.85546875" style="2" customWidth="1"/>
    <col min="12290" max="12290" width="8.7109375" style="2" customWidth="1"/>
    <col min="12291" max="12291" width="1.42578125" style="2" customWidth="1"/>
    <col min="12292" max="12294" width="20.7109375" style="2" customWidth="1"/>
    <col min="12295" max="12540" width="10.85546875" style="2"/>
    <col min="12541" max="12541" width="7.7109375" style="2" bestFit="1" customWidth="1"/>
    <col min="12542" max="12542" width="6.140625" style="2" bestFit="1" customWidth="1"/>
    <col min="12543" max="12543" width="35.42578125" style="2" customWidth="1"/>
    <col min="12544" max="12544" width="36.42578125" style="2" customWidth="1"/>
    <col min="12545" max="12545" width="7.85546875" style="2" customWidth="1"/>
    <col min="12546" max="12546" width="8.7109375" style="2" customWidth="1"/>
    <col min="12547" max="12547" width="1.42578125" style="2" customWidth="1"/>
    <col min="12548" max="12550" width="20.7109375" style="2" customWidth="1"/>
    <col min="12551" max="12796" width="10.85546875" style="2"/>
    <col min="12797" max="12797" width="7.7109375" style="2" bestFit="1" customWidth="1"/>
    <col min="12798" max="12798" width="6.140625" style="2" bestFit="1" customWidth="1"/>
    <col min="12799" max="12799" width="35.42578125" style="2" customWidth="1"/>
    <col min="12800" max="12800" width="36.42578125" style="2" customWidth="1"/>
    <col min="12801" max="12801" width="7.85546875" style="2" customWidth="1"/>
    <col min="12802" max="12802" width="8.7109375" style="2" customWidth="1"/>
    <col min="12803" max="12803" width="1.42578125" style="2" customWidth="1"/>
    <col min="12804" max="12806" width="20.7109375" style="2" customWidth="1"/>
    <col min="12807" max="13052" width="10.85546875" style="2"/>
    <col min="13053" max="13053" width="7.7109375" style="2" bestFit="1" customWidth="1"/>
    <col min="13054" max="13054" width="6.140625" style="2" bestFit="1" customWidth="1"/>
    <col min="13055" max="13055" width="35.42578125" style="2" customWidth="1"/>
    <col min="13056" max="13056" width="36.42578125" style="2" customWidth="1"/>
    <col min="13057" max="13057" width="7.85546875" style="2" customWidth="1"/>
    <col min="13058" max="13058" width="8.7109375" style="2" customWidth="1"/>
    <col min="13059" max="13059" width="1.42578125" style="2" customWidth="1"/>
    <col min="13060" max="13062" width="20.7109375" style="2" customWidth="1"/>
    <col min="13063" max="13308" width="10.85546875" style="2"/>
    <col min="13309" max="13309" width="7.7109375" style="2" bestFit="1" customWidth="1"/>
    <col min="13310" max="13310" width="6.140625" style="2" bestFit="1" customWidth="1"/>
    <col min="13311" max="13311" width="35.42578125" style="2" customWidth="1"/>
    <col min="13312" max="13312" width="36.42578125" style="2" customWidth="1"/>
    <col min="13313" max="13313" width="7.85546875" style="2" customWidth="1"/>
    <col min="13314" max="13314" width="8.7109375" style="2" customWidth="1"/>
    <col min="13315" max="13315" width="1.42578125" style="2" customWidth="1"/>
    <col min="13316" max="13318" width="20.7109375" style="2" customWidth="1"/>
    <col min="13319" max="13564" width="10.85546875" style="2"/>
    <col min="13565" max="13565" width="7.7109375" style="2" bestFit="1" customWidth="1"/>
    <col min="13566" max="13566" width="6.140625" style="2" bestFit="1" customWidth="1"/>
    <col min="13567" max="13567" width="35.42578125" style="2" customWidth="1"/>
    <col min="13568" max="13568" width="36.42578125" style="2" customWidth="1"/>
    <col min="13569" max="13569" width="7.85546875" style="2" customWidth="1"/>
    <col min="13570" max="13570" width="8.7109375" style="2" customWidth="1"/>
    <col min="13571" max="13571" width="1.42578125" style="2" customWidth="1"/>
    <col min="13572" max="13574" width="20.7109375" style="2" customWidth="1"/>
    <col min="13575" max="13820" width="10.85546875" style="2"/>
    <col min="13821" max="13821" width="7.7109375" style="2" bestFit="1" customWidth="1"/>
    <col min="13822" max="13822" width="6.140625" style="2" bestFit="1" customWidth="1"/>
    <col min="13823" max="13823" width="35.42578125" style="2" customWidth="1"/>
    <col min="13824" max="13824" width="36.42578125" style="2" customWidth="1"/>
    <col min="13825" max="13825" width="7.85546875" style="2" customWidth="1"/>
    <col min="13826" max="13826" width="8.7109375" style="2" customWidth="1"/>
    <col min="13827" max="13827" width="1.42578125" style="2" customWidth="1"/>
    <col min="13828" max="13830" width="20.7109375" style="2" customWidth="1"/>
    <col min="13831" max="14076" width="10.85546875" style="2"/>
    <col min="14077" max="14077" width="7.7109375" style="2" bestFit="1" customWidth="1"/>
    <col min="14078" max="14078" width="6.140625" style="2" bestFit="1" customWidth="1"/>
    <col min="14079" max="14079" width="35.42578125" style="2" customWidth="1"/>
    <col min="14080" max="14080" width="36.42578125" style="2" customWidth="1"/>
    <col min="14081" max="14081" width="7.85546875" style="2" customWidth="1"/>
    <col min="14082" max="14082" width="8.7109375" style="2" customWidth="1"/>
    <col min="14083" max="14083" width="1.42578125" style="2" customWidth="1"/>
    <col min="14084" max="14086" width="20.7109375" style="2" customWidth="1"/>
    <col min="14087" max="14332" width="10.85546875" style="2"/>
    <col min="14333" max="14333" width="7.7109375" style="2" bestFit="1" customWidth="1"/>
    <col min="14334" max="14334" width="6.140625" style="2" bestFit="1" customWidth="1"/>
    <col min="14335" max="14335" width="35.42578125" style="2" customWidth="1"/>
    <col min="14336" max="14336" width="36.42578125" style="2" customWidth="1"/>
    <col min="14337" max="14337" width="7.85546875" style="2" customWidth="1"/>
    <col min="14338" max="14338" width="8.7109375" style="2" customWidth="1"/>
    <col min="14339" max="14339" width="1.42578125" style="2" customWidth="1"/>
    <col min="14340" max="14342" width="20.7109375" style="2" customWidth="1"/>
    <col min="14343" max="14588" width="10.85546875" style="2"/>
    <col min="14589" max="14589" width="7.7109375" style="2" bestFit="1" customWidth="1"/>
    <col min="14590" max="14590" width="6.140625" style="2" bestFit="1" customWidth="1"/>
    <col min="14591" max="14591" width="35.42578125" style="2" customWidth="1"/>
    <col min="14592" max="14592" width="36.42578125" style="2" customWidth="1"/>
    <col min="14593" max="14593" width="7.85546875" style="2" customWidth="1"/>
    <col min="14594" max="14594" width="8.7109375" style="2" customWidth="1"/>
    <col min="14595" max="14595" width="1.42578125" style="2" customWidth="1"/>
    <col min="14596" max="14598" width="20.7109375" style="2" customWidth="1"/>
    <col min="14599" max="14844" width="10.85546875" style="2"/>
    <col min="14845" max="14845" width="7.7109375" style="2" bestFit="1" customWidth="1"/>
    <col min="14846" max="14846" width="6.140625" style="2" bestFit="1" customWidth="1"/>
    <col min="14847" max="14847" width="35.42578125" style="2" customWidth="1"/>
    <col min="14848" max="14848" width="36.42578125" style="2" customWidth="1"/>
    <col min="14849" max="14849" width="7.85546875" style="2" customWidth="1"/>
    <col min="14850" max="14850" width="8.7109375" style="2" customWidth="1"/>
    <col min="14851" max="14851" width="1.42578125" style="2" customWidth="1"/>
    <col min="14852" max="14854" width="20.7109375" style="2" customWidth="1"/>
    <col min="14855" max="15100" width="10.85546875" style="2"/>
    <col min="15101" max="15101" width="7.7109375" style="2" bestFit="1" customWidth="1"/>
    <col min="15102" max="15102" width="6.140625" style="2" bestFit="1" customWidth="1"/>
    <col min="15103" max="15103" width="35.42578125" style="2" customWidth="1"/>
    <col min="15104" max="15104" width="36.42578125" style="2" customWidth="1"/>
    <col min="15105" max="15105" width="7.85546875" style="2" customWidth="1"/>
    <col min="15106" max="15106" width="8.7109375" style="2" customWidth="1"/>
    <col min="15107" max="15107" width="1.42578125" style="2" customWidth="1"/>
    <col min="15108" max="15110" width="20.7109375" style="2" customWidth="1"/>
    <col min="15111" max="15356" width="10.85546875" style="2"/>
    <col min="15357" max="15357" width="7.7109375" style="2" bestFit="1" customWidth="1"/>
    <col min="15358" max="15358" width="6.140625" style="2" bestFit="1" customWidth="1"/>
    <col min="15359" max="15359" width="35.42578125" style="2" customWidth="1"/>
    <col min="15360" max="15360" width="36.42578125" style="2" customWidth="1"/>
    <col min="15361" max="15361" width="7.85546875" style="2" customWidth="1"/>
    <col min="15362" max="15362" width="8.7109375" style="2" customWidth="1"/>
    <col min="15363" max="15363" width="1.42578125" style="2" customWidth="1"/>
    <col min="15364" max="15366" width="20.7109375" style="2" customWidth="1"/>
    <col min="15367" max="15612" width="10.85546875" style="2"/>
    <col min="15613" max="15613" width="7.7109375" style="2" bestFit="1" customWidth="1"/>
    <col min="15614" max="15614" width="6.140625" style="2" bestFit="1" customWidth="1"/>
    <col min="15615" max="15615" width="35.42578125" style="2" customWidth="1"/>
    <col min="15616" max="15616" width="36.42578125" style="2" customWidth="1"/>
    <col min="15617" max="15617" width="7.85546875" style="2" customWidth="1"/>
    <col min="15618" max="15618" width="8.7109375" style="2" customWidth="1"/>
    <col min="15619" max="15619" width="1.42578125" style="2" customWidth="1"/>
    <col min="15620" max="15622" width="20.7109375" style="2" customWidth="1"/>
    <col min="15623" max="15868" width="10.85546875" style="2"/>
    <col min="15869" max="15869" width="7.7109375" style="2" bestFit="1" customWidth="1"/>
    <col min="15870" max="15870" width="6.140625" style="2" bestFit="1" customWidth="1"/>
    <col min="15871" max="15871" width="35.42578125" style="2" customWidth="1"/>
    <col min="15872" max="15872" width="36.42578125" style="2" customWidth="1"/>
    <col min="15873" max="15873" width="7.85546875" style="2" customWidth="1"/>
    <col min="15874" max="15874" width="8.7109375" style="2" customWidth="1"/>
    <col min="15875" max="15875" width="1.42578125" style="2" customWidth="1"/>
    <col min="15876" max="15878" width="20.7109375" style="2" customWidth="1"/>
    <col min="15879" max="16124" width="10.85546875" style="2"/>
    <col min="16125" max="16125" width="7.7109375" style="2" bestFit="1" customWidth="1"/>
    <col min="16126" max="16126" width="6.140625" style="2" bestFit="1" customWidth="1"/>
    <col min="16127" max="16127" width="35.42578125" style="2" customWidth="1"/>
    <col min="16128" max="16128" width="36.42578125" style="2" customWidth="1"/>
    <col min="16129" max="16129" width="7.85546875" style="2" customWidth="1"/>
    <col min="16130" max="16130" width="8.7109375" style="2" customWidth="1"/>
    <col min="16131" max="16131" width="1.42578125" style="2" customWidth="1"/>
    <col min="16132" max="16134" width="20.7109375" style="2" customWidth="1"/>
    <col min="16135" max="16384" width="10.85546875" style="2"/>
  </cols>
  <sheetData>
    <row r="1" spans="1:8" ht="109.5" customHeight="1" x14ac:dyDescent="0.25">
      <c r="A1" s="71"/>
      <c r="B1" s="71"/>
      <c r="C1" s="72" t="s">
        <v>45</v>
      </c>
      <c r="D1" s="72"/>
      <c r="E1" s="72"/>
      <c r="F1" s="72"/>
      <c r="G1" s="72"/>
      <c r="H1" s="72"/>
    </row>
    <row r="2" spans="1:8" ht="39.75" customHeight="1" thickBot="1" x14ac:dyDescent="0.3">
      <c r="A2" s="71"/>
      <c r="B2" s="71"/>
      <c r="C2" s="3"/>
      <c r="D2" s="22"/>
      <c r="E2" s="22"/>
      <c r="F2" s="73" t="s">
        <v>13</v>
      </c>
      <c r="G2" s="73"/>
      <c r="H2" s="73"/>
    </row>
    <row r="3" spans="1:8" ht="23.1" customHeight="1" x14ac:dyDescent="0.25">
      <c r="A3" s="36"/>
      <c r="B3" s="36"/>
      <c r="C3" s="96" t="s">
        <v>2</v>
      </c>
      <c r="D3" s="74" t="str">
        <f>'Variante n°2'!D3</f>
        <v xml:space="preserve">à compléter </v>
      </c>
      <c r="E3" s="74"/>
      <c r="F3" s="74"/>
      <c r="G3" s="74"/>
      <c r="H3" s="74"/>
    </row>
    <row r="4" spans="1:8" ht="23.1" customHeight="1" thickBot="1" x14ac:dyDescent="0.3">
      <c r="A4" s="35"/>
      <c r="B4" s="35"/>
      <c r="C4" s="97"/>
      <c r="D4" s="98"/>
      <c r="E4" s="98"/>
      <c r="F4" s="98"/>
      <c r="G4" s="98"/>
      <c r="H4" s="98"/>
    </row>
    <row r="5" spans="1:8" ht="23.1" customHeight="1" thickBot="1" x14ac:dyDescent="0.3">
      <c r="A5" s="94" t="s">
        <v>32</v>
      </c>
      <c r="B5" s="95"/>
      <c r="C5" s="95"/>
      <c r="D5" s="95"/>
      <c r="E5" s="95"/>
      <c r="F5" s="95"/>
      <c r="G5" s="95"/>
      <c r="H5" s="95"/>
    </row>
    <row r="6" spans="1:8" ht="23.1" customHeight="1" thickBot="1" x14ac:dyDescent="0.3">
      <c r="A6" s="83" t="s">
        <v>6</v>
      </c>
      <c r="B6" s="84"/>
      <c r="C6" s="85"/>
      <c r="D6" s="65" t="s">
        <v>14</v>
      </c>
      <c r="E6" s="65" t="s">
        <v>23</v>
      </c>
      <c r="F6" s="17" t="s">
        <v>0</v>
      </c>
      <c r="G6" s="17" t="s">
        <v>1</v>
      </c>
      <c r="H6" s="17" t="s">
        <v>24</v>
      </c>
    </row>
    <row r="7" spans="1:8" ht="41.1" customHeight="1" thickBot="1" x14ac:dyDescent="0.3">
      <c r="A7" s="76">
        <v>1</v>
      </c>
      <c r="B7" s="77"/>
      <c r="C7" s="100" t="s">
        <v>8</v>
      </c>
      <c r="D7" s="101"/>
      <c r="E7" s="101"/>
      <c r="F7" s="101"/>
      <c r="G7" s="101"/>
      <c r="H7" s="102"/>
    </row>
    <row r="8" spans="1:8" x14ac:dyDescent="0.25">
      <c r="A8" s="78"/>
      <c r="B8" s="99"/>
      <c r="C8" s="15" t="s">
        <v>7</v>
      </c>
      <c r="D8" s="26" t="s">
        <v>15</v>
      </c>
      <c r="E8" s="26">
        <v>1</v>
      </c>
      <c r="F8" s="20">
        <f>'Variante n°5'!E10</f>
        <v>0</v>
      </c>
      <c r="G8" s="21">
        <f>F8*1.2</f>
        <v>0</v>
      </c>
      <c r="H8" s="66">
        <f>F8*E8</f>
        <v>0</v>
      </c>
    </row>
    <row r="9" spans="1:8" x14ac:dyDescent="0.25">
      <c r="A9" s="78"/>
      <c r="B9" s="99"/>
      <c r="C9" s="8" t="s">
        <v>17</v>
      </c>
      <c r="D9" s="16" t="s">
        <v>15</v>
      </c>
      <c r="E9" s="16">
        <v>1</v>
      </c>
      <c r="F9" s="20">
        <f>'Variante n°5'!E11</f>
        <v>0</v>
      </c>
      <c r="G9" s="18">
        <f t="shared" ref="G9:G11" si="0">F9*1.2</f>
        <v>0</v>
      </c>
      <c r="H9" s="30">
        <f t="shared" ref="H9:H11" si="1">F9*E9</f>
        <v>0</v>
      </c>
    </row>
    <row r="10" spans="1:8" x14ac:dyDescent="0.25">
      <c r="A10" s="78"/>
      <c r="B10" s="99"/>
      <c r="C10" s="8" t="s">
        <v>16</v>
      </c>
      <c r="D10" s="16" t="s">
        <v>15</v>
      </c>
      <c r="E10" s="16">
        <v>6</v>
      </c>
      <c r="F10" s="20">
        <f>'Variante n°5'!E12</f>
        <v>0</v>
      </c>
      <c r="G10" s="18">
        <f t="shared" si="0"/>
        <v>0</v>
      </c>
      <c r="H10" s="30">
        <f t="shared" si="1"/>
        <v>0</v>
      </c>
    </row>
    <row r="11" spans="1:8" ht="15.75" thickBot="1" x14ac:dyDescent="0.3">
      <c r="A11" s="78"/>
      <c r="B11" s="99"/>
      <c r="C11" s="31" t="s">
        <v>19</v>
      </c>
      <c r="D11" s="16" t="s">
        <v>20</v>
      </c>
      <c r="E11" s="16">
        <v>12</v>
      </c>
      <c r="F11" s="20">
        <f>'Variante n°5'!E13</f>
        <v>0</v>
      </c>
      <c r="G11" s="18">
        <f t="shared" si="0"/>
        <v>0</v>
      </c>
      <c r="H11" s="30">
        <f t="shared" si="1"/>
        <v>0</v>
      </c>
    </row>
    <row r="12" spans="1:8" ht="23.1" customHeight="1" thickBot="1" x14ac:dyDescent="0.3">
      <c r="A12" s="103"/>
      <c r="B12" s="84"/>
      <c r="C12" s="84"/>
      <c r="D12" s="84"/>
      <c r="E12" s="84"/>
      <c r="F12" s="84"/>
      <c r="G12" s="84"/>
      <c r="H12" s="104"/>
    </row>
    <row r="13" spans="1:8" ht="41.1" customHeight="1" thickBot="1" x14ac:dyDescent="0.3">
      <c r="A13" s="76">
        <v>2</v>
      </c>
      <c r="B13" s="105"/>
      <c r="C13" s="100" t="s">
        <v>9</v>
      </c>
      <c r="D13" s="101"/>
      <c r="E13" s="101"/>
      <c r="F13" s="101"/>
      <c r="G13" s="101"/>
      <c r="H13" s="102"/>
    </row>
    <row r="14" spans="1:8" ht="41.1" customHeight="1" x14ac:dyDescent="0.25">
      <c r="A14" s="78"/>
      <c r="B14" s="106"/>
      <c r="C14" s="64" t="s">
        <v>30</v>
      </c>
      <c r="D14" s="44"/>
      <c r="E14" s="44"/>
      <c r="F14" s="44"/>
      <c r="G14" s="44"/>
      <c r="H14" s="45"/>
    </row>
    <row r="15" spans="1:8" x14ac:dyDescent="0.25">
      <c r="A15" s="78"/>
      <c r="B15" s="106"/>
      <c r="C15" s="42" t="s">
        <v>50</v>
      </c>
      <c r="D15" s="16" t="s">
        <v>26</v>
      </c>
      <c r="E15" s="28">
        <v>4000</v>
      </c>
      <c r="F15" s="19">
        <f>'Variante n°5'!E17</f>
        <v>0</v>
      </c>
      <c r="G15" s="37">
        <f>F15*1.2</f>
        <v>0</v>
      </c>
      <c r="H15" s="109">
        <f>E17+(E15*F15)+(E17*F17)</f>
        <v>8000000</v>
      </c>
    </row>
    <row r="16" spans="1:8" x14ac:dyDescent="0.25">
      <c r="A16" s="78"/>
      <c r="B16" s="106"/>
      <c r="C16" s="112" t="s">
        <v>33</v>
      </c>
      <c r="D16" s="113"/>
      <c r="E16" s="113"/>
      <c r="F16" s="113"/>
      <c r="G16" s="113"/>
      <c r="H16" s="110"/>
    </row>
    <row r="17" spans="1:8" x14ac:dyDescent="0.25">
      <c r="A17" s="78"/>
      <c r="B17" s="106"/>
      <c r="C17" s="42" t="s">
        <v>55</v>
      </c>
      <c r="D17" s="16" t="s">
        <v>18</v>
      </c>
      <c r="E17" s="29">
        <v>8000000</v>
      </c>
      <c r="F17" s="61">
        <f>'Variante n°5'!E19</f>
        <v>0</v>
      </c>
      <c r="G17" s="47"/>
      <c r="H17" s="111"/>
    </row>
    <row r="18" spans="1:8" ht="36.75" customHeight="1" x14ac:dyDescent="0.25">
      <c r="A18" s="78"/>
      <c r="B18" s="106"/>
      <c r="C18" s="107" t="s">
        <v>31</v>
      </c>
      <c r="D18" s="108"/>
      <c r="E18" s="108"/>
      <c r="F18" s="108"/>
      <c r="G18" s="108"/>
      <c r="H18" s="46"/>
    </row>
    <row r="19" spans="1:8" ht="15.75" thickBot="1" x14ac:dyDescent="0.3">
      <c r="A19" s="78"/>
      <c r="B19" s="106"/>
      <c r="C19" s="42" t="s">
        <v>49</v>
      </c>
      <c r="D19" s="26" t="s">
        <v>18</v>
      </c>
      <c r="E19" s="29">
        <v>500000</v>
      </c>
      <c r="F19" s="69">
        <f>'Variante n°5'!E21</f>
        <v>0</v>
      </c>
      <c r="G19" s="43"/>
      <c r="H19" s="66">
        <f>(E19*F19)</f>
        <v>0</v>
      </c>
    </row>
    <row r="20" spans="1:8" ht="15.95" customHeight="1" thickBot="1" x14ac:dyDescent="0.3">
      <c r="A20" s="103"/>
      <c r="B20" s="84"/>
      <c r="C20" s="84"/>
      <c r="D20" s="84"/>
      <c r="E20" s="84"/>
      <c r="F20" s="84"/>
      <c r="G20" s="84"/>
      <c r="H20" s="104"/>
    </row>
    <row r="21" spans="1:8" ht="41.1" customHeight="1" thickBot="1" x14ac:dyDescent="0.3">
      <c r="A21" s="76">
        <v>3</v>
      </c>
      <c r="B21" s="77"/>
      <c r="C21" s="100" t="s">
        <v>10</v>
      </c>
      <c r="D21" s="101"/>
      <c r="E21" s="101"/>
      <c r="F21" s="101"/>
      <c r="G21" s="101"/>
      <c r="H21" s="102"/>
    </row>
    <row r="22" spans="1:8" x14ac:dyDescent="0.25">
      <c r="A22" s="78"/>
      <c r="B22" s="79"/>
      <c r="C22" s="15" t="s">
        <v>12</v>
      </c>
      <c r="D22" s="26" t="s">
        <v>21</v>
      </c>
      <c r="E22" s="26">
        <v>5</v>
      </c>
      <c r="F22" s="20">
        <f>'Variante n°5'!E24</f>
        <v>0</v>
      </c>
      <c r="G22" s="21">
        <f>F22*1.2</f>
        <v>0</v>
      </c>
      <c r="H22" s="66">
        <f>E22*F22</f>
        <v>0</v>
      </c>
    </row>
    <row r="24" spans="1:8" s="9" customFormat="1" ht="15.75" thickBot="1" x14ac:dyDescent="0.3">
      <c r="A24" s="4"/>
      <c r="C24" s="10"/>
      <c r="H24" s="1"/>
    </row>
    <row r="25" spans="1:8" s="9" customFormat="1" ht="29.1" customHeight="1" thickBot="1" x14ac:dyDescent="0.3">
      <c r="A25" s="4"/>
      <c r="C25" s="33" t="s">
        <v>27</v>
      </c>
      <c r="D25" s="32">
        <f>SUM(H8:H11,H15,H19,H22:H22)</f>
        <v>8000000</v>
      </c>
      <c r="H25" s="1"/>
    </row>
    <row r="26" spans="1:8" s="9" customFormat="1" ht="29.1" customHeight="1" thickBot="1" x14ac:dyDescent="0.3">
      <c r="A26" s="4"/>
      <c r="C26" s="34" t="s">
        <v>28</v>
      </c>
      <c r="D26" s="32">
        <f>D25*1.2</f>
        <v>9600000</v>
      </c>
      <c r="H26" s="1"/>
    </row>
  </sheetData>
  <mergeCells count="18">
    <mergeCell ref="A21:B22"/>
    <mergeCell ref="C21:H21"/>
    <mergeCell ref="C16:G16"/>
    <mergeCell ref="C18:G18"/>
    <mergeCell ref="A20:H20"/>
    <mergeCell ref="A6:C6"/>
    <mergeCell ref="A7:B11"/>
    <mergeCell ref="C7:H7"/>
    <mergeCell ref="A12:H12"/>
    <mergeCell ref="A13:B19"/>
    <mergeCell ref="C13:H13"/>
    <mergeCell ref="H15:H17"/>
    <mergeCell ref="A5:H5"/>
    <mergeCell ref="A1:B2"/>
    <mergeCell ref="C1:H1"/>
    <mergeCell ref="F2:H2"/>
    <mergeCell ref="C3:C4"/>
    <mergeCell ref="D3:H4"/>
  </mergeCells>
  <pageMargins left="0.25" right="0.25" top="0.75" bottom="0.75" header="0.3" footer="0.3"/>
  <pageSetup paperSize="8" scale="74" orientation="portrait" r:id="rId1"/>
  <headerFooter>
    <oddFooter>&amp;L_x000D_&amp;1#&amp;"Calibri"&amp;10&amp;KFF0000 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C8ECB-1001-47DF-AD79-DC59118F62DB}">
  <sheetPr>
    <tabColor theme="9" tint="0.79998168889431442"/>
    <pageSetUpPr fitToPage="1"/>
  </sheetPr>
  <dimension ref="A1:I22"/>
  <sheetViews>
    <sheetView view="pageBreakPreview" topLeftCell="A4" zoomScale="93" zoomScaleNormal="90" zoomScaleSheetLayoutView="93" workbookViewId="0">
      <selection activeCell="C24" activeCellId="1" sqref="A14:XFD14 A24:XFD24"/>
    </sheetView>
  </sheetViews>
  <sheetFormatPr baseColWidth="10" defaultColWidth="10.85546875" defaultRowHeight="15" x14ac:dyDescent="0.25"/>
  <cols>
    <col min="1" max="1" width="10.85546875" style="4" customWidth="1"/>
    <col min="2" max="2" width="9.5703125" style="9" customWidth="1"/>
    <col min="3" max="3" width="103.42578125" style="10" customWidth="1"/>
    <col min="4" max="4" width="20.42578125" style="9" customWidth="1"/>
    <col min="5" max="6" width="19.42578125" style="9" customWidth="1"/>
    <col min="7" max="7" width="20.7109375" style="1" customWidth="1"/>
    <col min="8" max="8" width="10.85546875" style="1"/>
    <col min="9" max="253" width="10.85546875" style="2"/>
    <col min="254" max="254" width="7.7109375" style="2" bestFit="1" customWidth="1"/>
    <col min="255" max="255" width="6.140625" style="2" bestFit="1" customWidth="1"/>
    <col min="256" max="256" width="35.42578125" style="2" customWidth="1"/>
    <col min="257" max="257" width="36.42578125" style="2" customWidth="1"/>
    <col min="258" max="258" width="7.85546875" style="2" customWidth="1"/>
    <col min="259" max="259" width="8.7109375" style="2" customWidth="1"/>
    <col min="260" max="260" width="1.42578125" style="2" customWidth="1"/>
    <col min="261" max="263" width="20.7109375" style="2" customWidth="1"/>
    <col min="264" max="509" width="10.85546875" style="2"/>
    <col min="510" max="510" width="7.7109375" style="2" bestFit="1" customWidth="1"/>
    <col min="511" max="511" width="6.140625" style="2" bestFit="1" customWidth="1"/>
    <col min="512" max="512" width="35.42578125" style="2" customWidth="1"/>
    <col min="513" max="513" width="36.42578125" style="2" customWidth="1"/>
    <col min="514" max="514" width="7.85546875" style="2" customWidth="1"/>
    <col min="515" max="515" width="8.7109375" style="2" customWidth="1"/>
    <col min="516" max="516" width="1.42578125" style="2" customWidth="1"/>
    <col min="517" max="519" width="20.7109375" style="2" customWidth="1"/>
    <col min="520" max="765" width="10.85546875" style="2"/>
    <col min="766" max="766" width="7.7109375" style="2" bestFit="1" customWidth="1"/>
    <col min="767" max="767" width="6.140625" style="2" bestFit="1" customWidth="1"/>
    <col min="768" max="768" width="35.42578125" style="2" customWidth="1"/>
    <col min="769" max="769" width="36.42578125" style="2" customWidth="1"/>
    <col min="770" max="770" width="7.85546875" style="2" customWidth="1"/>
    <col min="771" max="771" width="8.7109375" style="2" customWidth="1"/>
    <col min="772" max="772" width="1.42578125" style="2" customWidth="1"/>
    <col min="773" max="775" width="20.7109375" style="2" customWidth="1"/>
    <col min="776" max="1021" width="10.85546875" style="2"/>
    <col min="1022" max="1022" width="7.7109375" style="2" bestFit="1" customWidth="1"/>
    <col min="1023" max="1023" width="6.140625" style="2" bestFit="1" customWidth="1"/>
    <col min="1024" max="1024" width="35.42578125" style="2" customWidth="1"/>
    <col min="1025" max="1025" width="36.42578125" style="2" customWidth="1"/>
    <col min="1026" max="1026" width="7.85546875" style="2" customWidth="1"/>
    <col min="1027" max="1027" width="8.7109375" style="2" customWidth="1"/>
    <col min="1028" max="1028" width="1.42578125" style="2" customWidth="1"/>
    <col min="1029" max="1031" width="20.7109375" style="2" customWidth="1"/>
    <col min="1032" max="1277" width="10.85546875" style="2"/>
    <col min="1278" max="1278" width="7.7109375" style="2" bestFit="1" customWidth="1"/>
    <col min="1279" max="1279" width="6.140625" style="2" bestFit="1" customWidth="1"/>
    <col min="1280" max="1280" width="35.42578125" style="2" customWidth="1"/>
    <col min="1281" max="1281" width="36.42578125" style="2" customWidth="1"/>
    <col min="1282" max="1282" width="7.85546875" style="2" customWidth="1"/>
    <col min="1283" max="1283" width="8.7109375" style="2" customWidth="1"/>
    <col min="1284" max="1284" width="1.42578125" style="2" customWidth="1"/>
    <col min="1285" max="1287" width="20.7109375" style="2" customWidth="1"/>
    <col min="1288" max="1533" width="10.85546875" style="2"/>
    <col min="1534" max="1534" width="7.7109375" style="2" bestFit="1" customWidth="1"/>
    <col min="1535" max="1535" width="6.140625" style="2" bestFit="1" customWidth="1"/>
    <col min="1536" max="1536" width="35.42578125" style="2" customWidth="1"/>
    <col min="1537" max="1537" width="36.42578125" style="2" customWidth="1"/>
    <col min="1538" max="1538" width="7.85546875" style="2" customWidth="1"/>
    <col min="1539" max="1539" width="8.7109375" style="2" customWidth="1"/>
    <col min="1540" max="1540" width="1.42578125" style="2" customWidth="1"/>
    <col min="1541" max="1543" width="20.7109375" style="2" customWidth="1"/>
    <col min="1544" max="1789" width="10.85546875" style="2"/>
    <col min="1790" max="1790" width="7.7109375" style="2" bestFit="1" customWidth="1"/>
    <col min="1791" max="1791" width="6.140625" style="2" bestFit="1" customWidth="1"/>
    <col min="1792" max="1792" width="35.42578125" style="2" customWidth="1"/>
    <col min="1793" max="1793" width="36.42578125" style="2" customWidth="1"/>
    <col min="1794" max="1794" width="7.85546875" style="2" customWidth="1"/>
    <col min="1795" max="1795" width="8.7109375" style="2" customWidth="1"/>
    <col min="1796" max="1796" width="1.42578125" style="2" customWidth="1"/>
    <col min="1797" max="1799" width="20.7109375" style="2" customWidth="1"/>
    <col min="1800" max="2045" width="10.85546875" style="2"/>
    <col min="2046" max="2046" width="7.7109375" style="2" bestFit="1" customWidth="1"/>
    <col min="2047" max="2047" width="6.140625" style="2" bestFit="1" customWidth="1"/>
    <col min="2048" max="2048" width="35.42578125" style="2" customWidth="1"/>
    <col min="2049" max="2049" width="36.42578125" style="2" customWidth="1"/>
    <col min="2050" max="2050" width="7.85546875" style="2" customWidth="1"/>
    <col min="2051" max="2051" width="8.7109375" style="2" customWidth="1"/>
    <col min="2052" max="2052" width="1.42578125" style="2" customWidth="1"/>
    <col min="2053" max="2055" width="20.7109375" style="2" customWidth="1"/>
    <col min="2056" max="2301" width="10.85546875" style="2"/>
    <col min="2302" max="2302" width="7.7109375" style="2" bestFit="1" customWidth="1"/>
    <col min="2303" max="2303" width="6.140625" style="2" bestFit="1" customWidth="1"/>
    <col min="2304" max="2304" width="35.42578125" style="2" customWidth="1"/>
    <col min="2305" max="2305" width="36.42578125" style="2" customWidth="1"/>
    <col min="2306" max="2306" width="7.85546875" style="2" customWidth="1"/>
    <col min="2307" max="2307" width="8.7109375" style="2" customWidth="1"/>
    <col min="2308" max="2308" width="1.42578125" style="2" customWidth="1"/>
    <col min="2309" max="2311" width="20.7109375" style="2" customWidth="1"/>
    <col min="2312" max="2557" width="10.85546875" style="2"/>
    <col min="2558" max="2558" width="7.7109375" style="2" bestFit="1" customWidth="1"/>
    <col min="2559" max="2559" width="6.140625" style="2" bestFit="1" customWidth="1"/>
    <col min="2560" max="2560" width="35.42578125" style="2" customWidth="1"/>
    <col min="2561" max="2561" width="36.42578125" style="2" customWidth="1"/>
    <col min="2562" max="2562" width="7.85546875" style="2" customWidth="1"/>
    <col min="2563" max="2563" width="8.7109375" style="2" customWidth="1"/>
    <col min="2564" max="2564" width="1.42578125" style="2" customWidth="1"/>
    <col min="2565" max="2567" width="20.7109375" style="2" customWidth="1"/>
    <col min="2568" max="2813" width="10.85546875" style="2"/>
    <col min="2814" max="2814" width="7.7109375" style="2" bestFit="1" customWidth="1"/>
    <col min="2815" max="2815" width="6.140625" style="2" bestFit="1" customWidth="1"/>
    <col min="2816" max="2816" width="35.42578125" style="2" customWidth="1"/>
    <col min="2817" max="2817" width="36.42578125" style="2" customWidth="1"/>
    <col min="2818" max="2818" width="7.85546875" style="2" customWidth="1"/>
    <col min="2819" max="2819" width="8.7109375" style="2" customWidth="1"/>
    <col min="2820" max="2820" width="1.42578125" style="2" customWidth="1"/>
    <col min="2821" max="2823" width="20.7109375" style="2" customWidth="1"/>
    <col min="2824" max="3069" width="10.85546875" style="2"/>
    <col min="3070" max="3070" width="7.7109375" style="2" bestFit="1" customWidth="1"/>
    <col min="3071" max="3071" width="6.140625" style="2" bestFit="1" customWidth="1"/>
    <col min="3072" max="3072" width="35.42578125" style="2" customWidth="1"/>
    <col min="3073" max="3073" width="36.42578125" style="2" customWidth="1"/>
    <col min="3074" max="3074" width="7.85546875" style="2" customWidth="1"/>
    <col min="3075" max="3075" width="8.7109375" style="2" customWidth="1"/>
    <col min="3076" max="3076" width="1.42578125" style="2" customWidth="1"/>
    <col min="3077" max="3079" width="20.7109375" style="2" customWidth="1"/>
    <col min="3080" max="3325" width="10.85546875" style="2"/>
    <col min="3326" max="3326" width="7.7109375" style="2" bestFit="1" customWidth="1"/>
    <col min="3327" max="3327" width="6.140625" style="2" bestFit="1" customWidth="1"/>
    <col min="3328" max="3328" width="35.42578125" style="2" customWidth="1"/>
    <col min="3329" max="3329" width="36.42578125" style="2" customWidth="1"/>
    <col min="3330" max="3330" width="7.85546875" style="2" customWidth="1"/>
    <col min="3331" max="3331" width="8.7109375" style="2" customWidth="1"/>
    <col min="3332" max="3332" width="1.42578125" style="2" customWidth="1"/>
    <col min="3333" max="3335" width="20.7109375" style="2" customWidth="1"/>
    <col min="3336" max="3581" width="10.85546875" style="2"/>
    <col min="3582" max="3582" width="7.7109375" style="2" bestFit="1" customWidth="1"/>
    <col min="3583" max="3583" width="6.140625" style="2" bestFit="1" customWidth="1"/>
    <col min="3584" max="3584" width="35.42578125" style="2" customWidth="1"/>
    <col min="3585" max="3585" width="36.42578125" style="2" customWidth="1"/>
    <col min="3586" max="3586" width="7.85546875" style="2" customWidth="1"/>
    <col min="3587" max="3587" width="8.7109375" style="2" customWidth="1"/>
    <col min="3588" max="3588" width="1.42578125" style="2" customWidth="1"/>
    <col min="3589" max="3591" width="20.7109375" style="2" customWidth="1"/>
    <col min="3592" max="3837" width="10.85546875" style="2"/>
    <col min="3838" max="3838" width="7.7109375" style="2" bestFit="1" customWidth="1"/>
    <col min="3839" max="3839" width="6.140625" style="2" bestFit="1" customWidth="1"/>
    <col min="3840" max="3840" width="35.42578125" style="2" customWidth="1"/>
    <col min="3841" max="3841" width="36.42578125" style="2" customWidth="1"/>
    <col min="3842" max="3842" width="7.85546875" style="2" customWidth="1"/>
    <col min="3843" max="3843" width="8.7109375" style="2" customWidth="1"/>
    <col min="3844" max="3844" width="1.42578125" style="2" customWidth="1"/>
    <col min="3845" max="3847" width="20.7109375" style="2" customWidth="1"/>
    <col min="3848" max="4093" width="10.85546875" style="2"/>
    <col min="4094" max="4094" width="7.7109375" style="2" bestFit="1" customWidth="1"/>
    <col min="4095" max="4095" width="6.140625" style="2" bestFit="1" customWidth="1"/>
    <col min="4096" max="4096" width="35.42578125" style="2" customWidth="1"/>
    <col min="4097" max="4097" width="36.42578125" style="2" customWidth="1"/>
    <col min="4098" max="4098" width="7.85546875" style="2" customWidth="1"/>
    <col min="4099" max="4099" width="8.7109375" style="2" customWidth="1"/>
    <col min="4100" max="4100" width="1.42578125" style="2" customWidth="1"/>
    <col min="4101" max="4103" width="20.7109375" style="2" customWidth="1"/>
    <col min="4104" max="4349" width="10.85546875" style="2"/>
    <col min="4350" max="4350" width="7.7109375" style="2" bestFit="1" customWidth="1"/>
    <col min="4351" max="4351" width="6.140625" style="2" bestFit="1" customWidth="1"/>
    <col min="4352" max="4352" width="35.42578125" style="2" customWidth="1"/>
    <col min="4353" max="4353" width="36.42578125" style="2" customWidth="1"/>
    <col min="4354" max="4354" width="7.85546875" style="2" customWidth="1"/>
    <col min="4355" max="4355" width="8.7109375" style="2" customWidth="1"/>
    <col min="4356" max="4356" width="1.42578125" style="2" customWidth="1"/>
    <col min="4357" max="4359" width="20.7109375" style="2" customWidth="1"/>
    <col min="4360" max="4605" width="10.85546875" style="2"/>
    <col min="4606" max="4606" width="7.7109375" style="2" bestFit="1" customWidth="1"/>
    <col min="4607" max="4607" width="6.140625" style="2" bestFit="1" customWidth="1"/>
    <col min="4608" max="4608" width="35.42578125" style="2" customWidth="1"/>
    <col min="4609" max="4609" width="36.42578125" style="2" customWidth="1"/>
    <col min="4610" max="4610" width="7.85546875" style="2" customWidth="1"/>
    <col min="4611" max="4611" width="8.7109375" style="2" customWidth="1"/>
    <col min="4612" max="4612" width="1.42578125" style="2" customWidth="1"/>
    <col min="4613" max="4615" width="20.7109375" style="2" customWidth="1"/>
    <col min="4616" max="4861" width="10.85546875" style="2"/>
    <col min="4862" max="4862" width="7.7109375" style="2" bestFit="1" customWidth="1"/>
    <col min="4863" max="4863" width="6.140625" style="2" bestFit="1" customWidth="1"/>
    <col min="4864" max="4864" width="35.42578125" style="2" customWidth="1"/>
    <col min="4865" max="4865" width="36.42578125" style="2" customWidth="1"/>
    <col min="4866" max="4866" width="7.85546875" style="2" customWidth="1"/>
    <col min="4867" max="4867" width="8.7109375" style="2" customWidth="1"/>
    <col min="4868" max="4868" width="1.42578125" style="2" customWidth="1"/>
    <col min="4869" max="4871" width="20.7109375" style="2" customWidth="1"/>
    <col min="4872" max="5117" width="10.85546875" style="2"/>
    <col min="5118" max="5118" width="7.7109375" style="2" bestFit="1" customWidth="1"/>
    <col min="5119" max="5119" width="6.140625" style="2" bestFit="1" customWidth="1"/>
    <col min="5120" max="5120" width="35.42578125" style="2" customWidth="1"/>
    <col min="5121" max="5121" width="36.42578125" style="2" customWidth="1"/>
    <col min="5122" max="5122" width="7.85546875" style="2" customWidth="1"/>
    <col min="5123" max="5123" width="8.7109375" style="2" customWidth="1"/>
    <col min="5124" max="5124" width="1.42578125" style="2" customWidth="1"/>
    <col min="5125" max="5127" width="20.7109375" style="2" customWidth="1"/>
    <col min="5128" max="5373" width="10.85546875" style="2"/>
    <col min="5374" max="5374" width="7.7109375" style="2" bestFit="1" customWidth="1"/>
    <col min="5375" max="5375" width="6.140625" style="2" bestFit="1" customWidth="1"/>
    <col min="5376" max="5376" width="35.42578125" style="2" customWidth="1"/>
    <col min="5377" max="5377" width="36.42578125" style="2" customWidth="1"/>
    <col min="5378" max="5378" width="7.85546875" style="2" customWidth="1"/>
    <col min="5379" max="5379" width="8.7109375" style="2" customWidth="1"/>
    <col min="5380" max="5380" width="1.42578125" style="2" customWidth="1"/>
    <col min="5381" max="5383" width="20.7109375" style="2" customWidth="1"/>
    <col min="5384" max="5629" width="10.85546875" style="2"/>
    <col min="5630" max="5630" width="7.7109375" style="2" bestFit="1" customWidth="1"/>
    <col min="5631" max="5631" width="6.140625" style="2" bestFit="1" customWidth="1"/>
    <col min="5632" max="5632" width="35.42578125" style="2" customWidth="1"/>
    <col min="5633" max="5633" width="36.42578125" style="2" customWidth="1"/>
    <col min="5634" max="5634" width="7.85546875" style="2" customWidth="1"/>
    <col min="5635" max="5635" width="8.7109375" style="2" customWidth="1"/>
    <col min="5636" max="5636" width="1.42578125" style="2" customWidth="1"/>
    <col min="5637" max="5639" width="20.7109375" style="2" customWidth="1"/>
    <col min="5640" max="5885" width="10.85546875" style="2"/>
    <col min="5886" max="5886" width="7.7109375" style="2" bestFit="1" customWidth="1"/>
    <col min="5887" max="5887" width="6.140625" style="2" bestFit="1" customWidth="1"/>
    <col min="5888" max="5888" width="35.42578125" style="2" customWidth="1"/>
    <col min="5889" max="5889" width="36.42578125" style="2" customWidth="1"/>
    <col min="5890" max="5890" width="7.85546875" style="2" customWidth="1"/>
    <col min="5891" max="5891" width="8.7109375" style="2" customWidth="1"/>
    <col min="5892" max="5892" width="1.42578125" style="2" customWidth="1"/>
    <col min="5893" max="5895" width="20.7109375" style="2" customWidth="1"/>
    <col min="5896" max="6141" width="10.85546875" style="2"/>
    <col min="6142" max="6142" width="7.7109375" style="2" bestFit="1" customWidth="1"/>
    <col min="6143" max="6143" width="6.140625" style="2" bestFit="1" customWidth="1"/>
    <col min="6144" max="6144" width="35.42578125" style="2" customWidth="1"/>
    <col min="6145" max="6145" width="36.42578125" style="2" customWidth="1"/>
    <col min="6146" max="6146" width="7.85546875" style="2" customWidth="1"/>
    <col min="6147" max="6147" width="8.7109375" style="2" customWidth="1"/>
    <col min="6148" max="6148" width="1.42578125" style="2" customWidth="1"/>
    <col min="6149" max="6151" width="20.7109375" style="2" customWidth="1"/>
    <col min="6152" max="6397" width="10.85546875" style="2"/>
    <col min="6398" max="6398" width="7.7109375" style="2" bestFit="1" customWidth="1"/>
    <col min="6399" max="6399" width="6.140625" style="2" bestFit="1" customWidth="1"/>
    <col min="6400" max="6400" width="35.42578125" style="2" customWidth="1"/>
    <col min="6401" max="6401" width="36.42578125" style="2" customWidth="1"/>
    <col min="6402" max="6402" width="7.85546875" style="2" customWidth="1"/>
    <col min="6403" max="6403" width="8.7109375" style="2" customWidth="1"/>
    <col min="6404" max="6404" width="1.42578125" style="2" customWidth="1"/>
    <col min="6405" max="6407" width="20.7109375" style="2" customWidth="1"/>
    <col min="6408" max="6653" width="10.85546875" style="2"/>
    <col min="6654" max="6654" width="7.7109375" style="2" bestFit="1" customWidth="1"/>
    <col min="6655" max="6655" width="6.140625" style="2" bestFit="1" customWidth="1"/>
    <col min="6656" max="6656" width="35.42578125" style="2" customWidth="1"/>
    <col min="6657" max="6657" width="36.42578125" style="2" customWidth="1"/>
    <col min="6658" max="6658" width="7.85546875" style="2" customWidth="1"/>
    <col min="6659" max="6659" width="8.7109375" style="2" customWidth="1"/>
    <col min="6660" max="6660" width="1.42578125" style="2" customWidth="1"/>
    <col min="6661" max="6663" width="20.7109375" style="2" customWidth="1"/>
    <col min="6664" max="6909" width="10.85546875" style="2"/>
    <col min="6910" max="6910" width="7.7109375" style="2" bestFit="1" customWidth="1"/>
    <col min="6911" max="6911" width="6.140625" style="2" bestFit="1" customWidth="1"/>
    <col min="6912" max="6912" width="35.42578125" style="2" customWidth="1"/>
    <col min="6913" max="6913" width="36.42578125" style="2" customWidth="1"/>
    <col min="6914" max="6914" width="7.85546875" style="2" customWidth="1"/>
    <col min="6915" max="6915" width="8.7109375" style="2" customWidth="1"/>
    <col min="6916" max="6916" width="1.42578125" style="2" customWidth="1"/>
    <col min="6917" max="6919" width="20.7109375" style="2" customWidth="1"/>
    <col min="6920" max="7165" width="10.85546875" style="2"/>
    <col min="7166" max="7166" width="7.7109375" style="2" bestFit="1" customWidth="1"/>
    <col min="7167" max="7167" width="6.140625" style="2" bestFit="1" customWidth="1"/>
    <col min="7168" max="7168" width="35.42578125" style="2" customWidth="1"/>
    <col min="7169" max="7169" width="36.42578125" style="2" customWidth="1"/>
    <col min="7170" max="7170" width="7.85546875" style="2" customWidth="1"/>
    <col min="7171" max="7171" width="8.7109375" style="2" customWidth="1"/>
    <col min="7172" max="7172" width="1.42578125" style="2" customWidth="1"/>
    <col min="7173" max="7175" width="20.7109375" style="2" customWidth="1"/>
    <col min="7176" max="7421" width="10.85546875" style="2"/>
    <col min="7422" max="7422" width="7.7109375" style="2" bestFit="1" customWidth="1"/>
    <col min="7423" max="7423" width="6.140625" style="2" bestFit="1" customWidth="1"/>
    <col min="7424" max="7424" width="35.42578125" style="2" customWidth="1"/>
    <col min="7425" max="7425" width="36.42578125" style="2" customWidth="1"/>
    <col min="7426" max="7426" width="7.85546875" style="2" customWidth="1"/>
    <col min="7427" max="7427" width="8.7109375" style="2" customWidth="1"/>
    <col min="7428" max="7428" width="1.42578125" style="2" customWidth="1"/>
    <col min="7429" max="7431" width="20.7109375" style="2" customWidth="1"/>
    <col min="7432" max="7677" width="10.85546875" style="2"/>
    <col min="7678" max="7678" width="7.7109375" style="2" bestFit="1" customWidth="1"/>
    <col min="7679" max="7679" width="6.140625" style="2" bestFit="1" customWidth="1"/>
    <col min="7680" max="7680" width="35.42578125" style="2" customWidth="1"/>
    <col min="7681" max="7681" width="36.42578125" style="2" customWidth="1"/>
    <col min="7682" max="7682" width="7.85546875" style="2" customWidth="1"/>
    <col min="7683" max="7683" width="8.7109375" style="2" customWidth="1"/>
    <col min="7684" max="7684" width="1.42578125" style="2" customWidth="1"/>
    <col min="7685" max="7687" width="20.7109375" style="2" customWidth="1"/>
    <col min="7688" max="7933" width="10.85546875" style="2"/>
    <col min="7934" max="7934" width="7.7109375" style="2" bestFit="1" customWidth="1"/>
    <col min="7935" max="7935" width="6.140625" style="2" bestFit="1" customWidth="1"/>
    <col min="7936" max="7936" width="35.42578125" style="2" customWidth="1"/>
    <col min="7937" max="7937" width="36.42578125" style="2" customWidth="1"/>
    <col min="7938" max="7938" width="7.85546875" style="2" customWidth="1"/>
    <col min="7939" max="7939" width="8.7109375" style="2" customWidth="1"/>
    <col min="7940" max="7940" width="1.42578125" style="2" customWidth="1"/>
    <col min="7941" max="7943" width="20.7109375" style="2" customWidth="1"/>
    <col min="7944" max="8189" width="10.85546875" style="2"/>
    <col min="8190" max="8190" width="7.7109375" style="2" bestFit="1" customWidth="1"/>
    <col min="8191" max="8191" width="6.140625" style="2" bestFit="1" customWidth="1"/>
    <col min="8192" max="8192" width="35.42578125" style="2" customWidth="1"/>
    <col min="8193" max="8193" width="36.42578125" style="2" customWidth="1"/>
    <col min="8194" max="8194" width="7.85546875" style="2" customWidth="1"/>
    <col min="8195" max="8195" width="8.7109375" style="2" customWidth="1"/>
    <col min="8196" max="8196" width="1.42578125" style="2" customWidth="1"/>
    <col min="8197" max="8199" width="20.7109375" style="2" customWidth="1"/>
    <col min="8200" max="8445" width="10.85546875" style="2"/>
    <col min="8446" max="8446" width="7.7109375" style="2" bestFit="1" customWidth="1"/>
    <col min="8447" max="8447" width="6.140625" style="2" bestFit="1" customWidth="1"/>
    <col min="8448" max="8448" width="35.42578125" style="2" customWidth="1"/>
    <col min="8449" max="8449" width="36.42578125" style="2" customWidth="1"/>
    <col min="8450" max="8450" width="7.85546875" style="2" customWidth="1"/>
    <col min="8451" max="8451" width="8.7109375" style="2" customWidth="1"/>
    <col min="8452" max="8452" width="1.42578125" style="2" customWidth="1"/>
    <col min="8453" max="8455" width="20.7109375" style="2" customWidth="1"/>
    <col min="8456" max="8701" width="10.85546875" style="2"/>
    <col min="8702" max="8702" width="7.7109375" style="2" bestFit="1" customWidth="1"/>
    <col min="8703" max="8703" width="6.140625" style="2" bestFit="1" customWidth="1"/>
    <col min="8704" max="8704" width="35.42578125" style="2" customWidth="1"/>
    <col min="8705" max="8705" width="36.42578125" style="2" customWidth="1"/>
    <col min="8706" max="8706" width="7.85546875" style="2" customWidth="1"/>
    <col min="8707" max="8707" width="8.7109375" style="2" customWidth="1"/>
    <col min="8708" max="8708" width="1.42578125" style="2" customWidth="1"/>
    <col min="8709" max="8711" width="20.7109375" style="2" customWidth="1"/>
    <col min="8712" max="8957" width="10.85546875" style="2"/>
    <col min="8958" max="8958" width="7.7109375" style="2" bestFit="1" customWidth="1"/>
    <col min="8959" max="8959" width="6.140625" style="2" bestFit="1" customWidth="1"/>
    <col min="8960" max="8960" width="35.42578125" style="2" customWidth="1"/>
    <col min="8961" max="8961" width="36.42578125" style="2" customWidth="1"/>
    <col min="8962" max="8962" width="7.85546875" style="2" customWidth="1"/>
    <col min="8963" max="8963" width="8.7109375" style="2" customWidth="1"/>
    <col min="8964" max="8964" width="1.42578125" style="2" customWidth="1"/>
    <col min="8965" max="8967" width="20.7109375" style="2" customWidth="1"/>
    <col min="8968" max="9213" width="10.85546875" style="2"/>
    <col min="9214" max="9214" width="7.7109375" style="2" bestFit="1" customWidth="1"/>
    <col min="9215" max="9215" width="6.140625" style="2" bestFit="1" customWidth="1"/>
    <col min="9216" max="9216" width="35.42578125" style="2" customWidth="1"/>
    <col min="9217" max="9217" width="36.42578125" style="2" customWidth="1"/>
    <col min="9218" max="9218" width="7.85546875" style="2" customWidth="1"/>
    <col min="9219" max="9219" width="8.7109375" style="2" customWidth="1"/>
    <col min="9220" max="9220" width="1.42578125" style="2" customWidth="1"/>
    <col min="9221" max="9223" width="20.7109375" style="2" customWidth="1"/>
    <col min="9224" max="9469" width="10.85546875" style="2"/>
    <col min="9470" max="9470" width="7.7109375" style="2" bestFit="1" customWidth="1"/>
    <col min="9471" max="9471" width="6.140625" style="2" bestFit="1" customWidth="1"/>
    <col min="9472" max="9472" width="35.42578125" style="2" customWidth="1"/>
    <col min="9473" max="9473" width="36.42578125" style="2" customWidth="1"/>
    <col min="9474" max="9474" width="7.85546875" style="2" customWidth="1"/>
    <col min="9475" max="9475" width="8.7109375" style="2" customWidth="1"/>
    <col min="9476" max="9476" width="1.42578125" style="2" customWidth="1"/>
    <col min="9477" max="9479" width="20.7109375" style="2" customWidth="1"/>
    <col min="9480" max="9725" width="10.85546875" style="2"/>
    <col min="9726" max="9726" width="7.7109375" style="2" bestFit="1" customWidth="1"/>
    <col min="9727" max="9727" width="6.140625" style="2" bestFit="1" customWidth="1"/>
    <col min="9728" max="9728" width="35.42578125" style="2" customWidth="1"/>
    <col min="9729" max="9729" width="36.42578125" style="2" customWidth="1"/>
    <col min="9730" max="9730" width="7.85546875" style="2" customWidth="1"/>
    <col min="9731" max="9731" width="8.7109375" style="2" customWidth="1"/>
    <col min="9732" max="9732" width="1.42578125" style="2" customWidth="1"/>
    <col min="9733" max="9735" width="20.7109375" style="2" customWidth="1"/>
    <col min="9736" max="9981" width="10.85546875" style="2"/>
    <col min="9982" max="9982" width="7.7109375" style="2" bestFit="1" customWidth="1"/>
    <col min="9983" max="9983" width="6.140625" style="2" bestFit="1" customWidth="1"/>
    <col min="9984" max="9984" width="35.42578125" style="2" customWidth="1"/>
    <col min="9985" max="9985" width="36.42578125" style="2" customWidth="1"/>
    <col min="9986" max="9986" width="7.85546875" style="2" customWidth="1"/>
    <col min="9987" max="9987" width="8.7109375" style="2" customWidth="1"/>
    <col min="9988" max="9988" width="1.42578125" style="2" customWidth="1"/>
    <col min="9989" max="9991" width="20.7109375" style="2" customWidth="1"/>
    <col min="9992" max="10237" width="10.85546875" style="2"/>
    <col min="10238" max="10238" width="7.7109375" style="2" bestFit="1" customWidth="1"/>
    <col min="10239" max="10239" width="6.140625" style="2" bestFit="1" customWidth="1"/>
    <col min="10240" max="10240" width="35.42578125" style="2" customWidth="1"/>
    <col min="10241" max="10241" width="36.42578125" style="2" customWidth="1"/>
    <col min="10242" max="10242" width="7.85546875" style="2" customWidth="1"/>
    <col min="10243" max="10243" width="8.7109375" style="2" customWidth="1"/>
    <col min="10244" max="10244" width="1.42578125" style="2" customWidth="1"/>
    <col min="10245" max="10247" width="20.7109375" style="2" customWidth="1"/>
    <col min="10248" max="10493" width="10.85546875" style="2"/>
    <col min="10494" max="10494" width="7.7109375" style="2" bestFit="1" customWidth="1"/>
    <col min="10495" max="10495" width="6.140625" style="2" bestFit="1" customWidth="1"/>
    <col min="10496" max="10496" width="35.42578125" style="2" customWidth="1"/>
    <col min="10497" max="10497" width="36.42578125" style="2" customWidth="1"/>
    <col min="10498" max="10498" width="7.85546875" style="2" customWidth="1"/>
    <col min="10499" max="10499" width="8.7109375" style="2" customWidth="1"/>
    <col min="10500" max="10500" width="1.42578125" style="2" customWidth="1"/>
    <col min="10501" max="10503" width="20.7109375" style="2" customWidth="1"/>
    <col min="10504" max="10749" width="10.85546875" style="2"/>
    <col min="10750" max="10750" width="7.7109375" style="2" bestFit="1" customWidth="1"/>
    <col min="10751" max="10751" width="6.140625" style="2" bestFit="1" customWidth="1"/>
    <col min="10752" max="10752" width="35.42578125" style="2" customWidth="1"/>
    <col min="10753" max="10753" width="36.42578125" style="2" customWidth="1"/>
    <col min="10754" max="10754" width="7.85546875" style="2" customWidth="1"/>
    <col min="10755" max="10755" width="8.7109375" style="2" customWidth="1"/>
    <col min="10756" max="10756" width="1.42578125" style="2" customWidth="1"/>
    <col min="10757" max="10759" width="20.7109375" style="2" customWidth="1"/>
    <col min="10760" max="11005" width="10.85546875" style="2"/>
    <col min="11006" max="11006" width="7.7109375" style="2" bestFit="1" customWidth="1"/>
    <col min="11007" max="11007" width="6.140625" style="2" bestFit="1" customWidth="1"/>
    <col min="11008" max="11008" width="35.42578125" style="2" customWidth="1"/>
    <col min="11009" max="11009" width="36.42578125" style="2" customWidth="1"/>
    <col min="11010" max="11010" width="7.85546875" style="2" customWidth="1"/>
    <col min="11011" max="11011" width="8.7109375" style="2" customWidth="1"/>
    <col min="11012" max="11012" width="1.42578125" style="2" customWidth="1"/>
    <col min="11013" max="11015" width="20.7109375" style="2" customWidth="1"/>
    <col min="11016" max="11261" width="10.85546875" style="2"/>
    <col min="11262" max="11262" width="7.7109375" style="2" bestFit="1" customWidth="1"/>
    <col min="11263" max="11263" width="6.140625" style="2" bestFit="1" customWidth="1"/>
    <col min="11264" max="11264" width="35.42578125" style="2" customWidth="1"/>
    <col min="11265" max="11265" width="36.42578125" style="2" customWidth="1"/>
    <col min="11266" max="11266" width="7.85546875" style="2" customWidth="1"/>
    <col min="11267" max="11267" width="8.7109375" style="2" customWidth="1"/>
    <col min="11268" max="11268" width="1.42578125" style="2" customWidth="1"/>
    <col min="11269" max="11271" width="20.7109375" style="2" customWidth="1"/>
    <col min="11272" max="11517" width="10.85546875" style="2"/>
    <col min="11518" max="11518" width="7.7109375" style="2" bestFit="1" customWidth="1"/>
    <col min="11519" max="11519" width="6.140625" style="2" bestFit="1" customWidth="1"/>
    <col min="11520" max="11520" width="35.42578125" style="2" customWidth="1"/>
    <col min="11521" max="11521" width="36.42578125" style="2" customWidth="1"/>
    <col min="11522" max="11522" width="7.85546875" style="2" customWidth="1"/>
    <col min="11523" max="11523" width="8.7109375" style="2" customWidth="1"/>
    <col min="11524" max="11524" width="1.42578125" style="2" customWidth="1"/>
    <col min="11525" max="11527" width="20.7109375" style="2" customWidth="1"/>
    <col min="11528" max="11773" width="10.85546875" style="2"/>
    <col min="11774" max="11774" width="7.7109375" style="2" bestFit="1" customWidth="1"/>
    <col min="11775" max="11775" width="6.140625" style="2" bestFit="1" customWidth="1"/>
    <col min="11776" max="11776" width="35.42578125" style="2" customWidth="1"/>
    <col min="11777" max="11777" width="36.42578125" style="2" customWidth="1"/>
    <col min="11778" max="11778" width="7.85546875" style="2" customWidth="1"/>
    <col min="11779" max="11779" width="8.7109375" style="2" customWidth="1"/>
    <col min="11780" max="11780" width="1.42578125" style="2" customWidth="1"/>
    <col min="11781" max="11783" width="20.7109375" style="2" customWidth="1"/>
    <col min="11784" max="12029" width="10.85546875" style="2"/>
    <col min="12030" max="12030" width="7.7109375" style="2" bestFit="1" customWidth="1"/>
    <col min="12031" max="12031" width="6.140625" style="2" bestFit="1" customWidth="1"/>
    <col min="12032" max="12032" width="35.42578125" style="2" customWidth="1"/>
    <col min="12033" max="12033" width="36.42578125" style="2" customWidth="1"/>
    <col min="12034" max="12034" width="7.85546875" style="2" customWidth="1"/>
    <col min="12035" max="12035" width="8.7109375" style="2" customWidth="1"/>
    <col min="12036" max="12036" width="1.42578125" style="2" customWidth="1"/>
    <col min="12037" max="12039" width="20.7109375" style="2" customWidth="1"/>
    <col min="12040" max="12285" width="10.85546875" style="2"/>
    <col min="12286" max="12286" width="7.7109375" style="2" bestFit="1" customWidth="1"/>
    <col min="12287" max="12287" width="6.140625" style="2" bestFit="1" customWidth="1"/>
    <col min="12288" max="12288" width="35.42578125" style="2" customWidth="1"/>
    <col min="12289" max="12289" width="36.42578125" style="2" customWidth="1"/>
    <col min="12290" max="12290" width="7.85546875" style="2" customWidth="1"/>
    <col min="12291" max="12291" width="8.7109375" style="2" customWidth="1"/>
    <col min="12292" max="12292" width="1.42578125" style="2" customWidth="1"/>
    <col min="12293" max="12295" width="20.7109375" style="2" customWidth="1"/>
    <col min="12296" max="12541" width="10.85546875" style="2"/>
    <col min="12542" max="12542" width="7.7109375" style="2" bestFit="1" customWidth="1"/>
    <col min="12543" max="12543" width="6.140625" style="2" bestFit="1" customWidth="1"/>
    <col min="12544" max="12544" width="35.42578125" style="2" customWidth="1"/>
    <col min="12545" max="12545" width="36.42578125" style="2" customWidth="1"/>
    <col min="12546" max="12546" width="7.85546875" style="2" customWidth="1"/>
    <col min="12547" max="12547" width="8.7109375" style="2" customWidth="1"/>
    <col min="12548" max="12548" width="1.42578125" style="2" customWidth="1"/>
    <col min="12549" max="12551" width="20.7109375" style="2" customWidth="1"/>
    <col min="12552" max="12797" width="10.85546875" style="2"/>
    <col min="12798" max="12798" width="7.7109375" style="2" bestFit="1" customWidth="1"/>
    <col min="12799" max="12799" width="6.140625" style="2" bestFit="1" customWidth="1"/>
    <col min="12800" max="12800" width="35.42578125" style="2" customWidth="1"/>
    <col min="12801" max="12801" width="36.42578125" style="2" customWidth="1"/>
    <col min="12802" max="12802" width="7.85546875" style="2" customWidth="1"/>
    <col min="12803" max="12803" width="8.7109375" style="2" customWidth="1"/>
    <col min="12804" max="12804" width="1.42578125" style="2" customWidth="1"/>
    <col min="12805" max="12807" width="20.7109375" style="2" customWidth="1"/>
    <col min="12808" max="13053" width="10.85546875" style="2"/>
    <col min="13054" max="13054" width="7.7109375" style="2" bestFit="1" customWidth="1"/>
    <col min="13055" max="13055" width="6.140625" style="2" bestFit="1" customWidth="1"/>
    <col min="13056" max="13056" width="35.42578125" style="2" customWidth="1"/>
    <col min="13057" max="13057" width="36.42578125" style="2" customWidth="1"/>
    <col min="13058" max="13058" width="7.85546875" style="2" customWidth="1"/>
    <col min="13059" max="13059" width="8.7109375" style="2" customWidth="1"/>
    <col min="13060" max="13060" width="1.42578125" style="2" customWidth="1"/>
    <col min="13061" max="13063" width="20.7109375" style="2" customWidth="1"/>
    <col min="13064" max="13309" width="10.85546875" style="2"/>
    <col min="13310" max="13310" width="7.7109375" style="2" bestFit="1" customWidth="1"/>
    <col min="13311" max="13311" width="6.140625" style="2" bestFit="1" customWidth="1"/>
    <col min="13312" max="13312" width="35.42578125" style="2" customWidth="1"/>
    <col min="13313" max="13313" width="36.42578125" style="2" customWidth="1"/>
    <col min="13314" max="13314" width="7.85546875" style="2" customWidth="1"/>
    <col min="13315" max="13315" width="8.7109375" style="2" customWidth="1"/>
    <col min="13316" max="13316" width="1.42578125" style="2" customWidth="1"/>
    <col min="13317" max="13319" width="20.7109375" style="2" customWidth="1"/>
    <col min="13320" max="13565" width="10.85546875" style="2"/>
    <col min="13566" max="13566" width="7.7109375" style="2" bestFit="1" customWidth="1"/>
    <col min="13567" max="13567" width="6.140625" style="2" bestFit="1" customWidth="1"/>
    <col min="13568" max="13568" width="35.42578125" style="2" customWidth="1"/>
    <col min="13569" max="13569" width="36.42578125" style="2" customWidth="1"/>
    <col min="13570" max="13570" width="7.85546875" style="2" customWidth="1"/>
    <col min="13571" max="13571" width="8.7109375" style="2" customWidth="1"/>
    <col min="13572" max="13572" width="1.42578125" style="2" customWidth="1"/>
    <col min="13573" max="13575" width="20.7109375" style="2" customWidth="1"/>
    <col min="13576" max="13821" width="10.85546875" style="2"/>
    <col min="13822" max="13822" width="7.7109375" style="2" bestFit="1" customWidth="1"/>
    <col min="13823" max="13823" width="6.140625" style="2" bestFit="1" customWidth="1"/>
    <col min="13824" max="13824" width="35.42578125" style="2" customWidth="1"/>
    <col min="13825" max="13825" width="36.42578125" style="2" customWidth="1"/>
    <col min="13826" max="13826" width="7.85546875" style="2" customWidth="1"/>
    <col min="13827" max="13827" width="8.7109375" style="2" customWidth="1"/>
    <col min="13828" max="13828" width="1.42578125" style="2" customWidth="1"/>
    <col min="13829" max="13831" width="20.7109375" style="2" customWidth="1"/>
    <col min="13832" max="14077" width="10.85546875" style="2"/>
    <col min="14078" max="14078" width="7.7109375" style="2" bestFit="1" customWidth="1"/>
    <col min="14079" max="14079" width="6.140625" style="2" bestFit="1" customWidth="1"/>
    <col min="14080" max="14080" width="35.42578125" style="2" customWidth="1"/>
    <col min="14081" max="14081" width="36.42578125" style="2" customWidth="1"/>
    <col min="14082" max="14082" width="7.85546875" style="2" customWidth="1"/>
    <col min="14083" max="14083" width="8.7109375" style="2" customWidth="1"/>
    <col min="14084" max="14084" width="1.42578125" style="2" customWidth="1"/>
    <col min="14085" max="14087" width="20.7109375" style="2" customWidth="1"/>
    <col min="14088" max="14333" width="10.85546875" style="2"/>
    <col min="14334" max="14334" width="7.7109375" style="2" bestFit="1" customWidth="1"/>
    <col min="14335" max="14335" width="6.140625" style="2" bestFit="1" customWidth="1"/>
    <col min="14336" max="14336" width="35.42578125" style="2" customWidth="1"/>
    <col min="14337" max="14337" width="36.42578125" style="2" customWidth="1"/>
    <col min="14338" max="14338" width="7.85546875" style="2" customWidth="1"/>
    <col min="14339" max="14339" width="8.7109375" style="2" customWidth="1"/>
    <col min="14340" max="14340" width="1.42578125" style="2" customWidth="1"/>
    <col min="14341" max="14343" width="20.7109375" style="2" customWidth="1"/>
    <col min="14344" max="14589" width="10.85546875" style="2"/>
    <col min="14590" max="14590" width="7.7109375" style="2" bestFit="1" customWidth="1"/>
    <col min="14591" max="14591" width="6.140625" style="2" bestFit="1" customWidth="1"/>
    <col min="14592" max="14592" width="35.42578125" style="2" customWidth="1"/>
    <col min="14593" max="14593" width="36.42578125" style="2" customWidth="1"/>
    <col min="14594" max="14594" width="7.85546875" style="2" customWidth="1"/>
    <col min="14595" max="14595" width="8.7109375" style="2" customWidth="1"/>
    <col min="14596" max="14596" width="1.42578125" style="2" customWidth="1"/>
    <col min="14597" max="14599" width="20.7109375" style="2" customWidth="1"/>
    <col min="14600" max="14845" width="10.85546875" style="2"/>
    <col min="14846" max="14846" width="7.7109375" style="2" bestFit="1" customWidth="1"/>
    <col min="14847" max="14847" width="6.140625" style="2" bestFit="1" customWidth="1"/>
    <col min="14848" max="14848" width="35.42578125" style="2" customWidth="1"/>
    <col min="14849" max="14849" width="36.42578125" style="2" customWidth="1"/>
    <col min="14850" max="14850" width="7.85546875" style="2" customWidth="1"/>
    <col min="14851" max="14851" width="8.7109375" style="2" customWidth="1"/>
    <col min="14852" max="14852" width="1.42578125" style="2" customWidth="1"/>
    <col min="14853" max="14855" width="20.7109375" style="2" customWidth="1"/>
    <col min="14856" max="15101" width="10.85546875" style="2"/>
    <col min="15102" max="15102" width="7.7109375" style="2" bestFit="1" customWidth="1"/>
    <col min="15103" max="15103" width="6.140625" style="2" bestFit="1" customWidth="1"/>
    <col min="15104" max="15104" width="35.42578125" style="2" customWidth="1"/>
    <col min="15105" max="15105" width="36.42578125" style="2" customWidth="1"/>
    <col min="15106" max="15106" width="7.85546875" style="2" customWidth="1"/>
    <col min="15107" max="15107" width="8.7109375" style="2" customWidth="1"/>
    <col min="15108" max="15108" width="1.42578125" style="2" customWidth="1"/>
    <col min="15109" max="15111" width="20.7109375" style="2" customWidth="1"/>
    <col min="15112" max="15357" width="10.85546875" style="2"/>
    <col min="15358" max="15358" width="7.7109375" style="2" bestFit="1" customWidth="1"/>
    <col min="15359" max="15359" width="6.140625" style="2" bestFit="1" customWidth="1"/>
    <col min="15360" max="15360" width="35.42578125" style="2" customWidth="1"/>
    <col min="15361" max="15361" width="36.42578125" style="2" customWidth="1"/>
    <col min="15362" max="15362" width="7.85546875" style="2" customWidth="1"/>
    <col min="15363" max="15363" width="8.7109375" style="2" customWidth="1"/>
    <col min="15364" max="15364" width="1.42578125" style="2" customWidth="1"/>
    <col min="15365" max="15367" width="20.7109375" style="2" customWidth="1"/>
    <col min="15368" max="15613" width="10.85546875" style="2"/>
    <col min="15614" max="15614" width="7.7109375" style="2" bestFit="1" customWidth="1"/>
    <col min="15615" max="15615" width="6.140625" style="2" bestFit="1" customWidth="1"/>
    <col min="15616" max="15616" width="35.42578125" style="2" customWidth="1"/>
    <col min="15617" max="15617" width="36.42578125" style="2" customWidth="1"/>
    <col min="15618" max="15618" width="7.85546875" style="2" customWidth="1"/>
    <col min="15619" max="15619" width="8.7109375" style="2" customWidth="1"/>
    <col min="15620" max="15620" width="1.42578125" style="2" customWidth="1"/>
    <col min="15621" max="15623" width="20.7109375" style="2" customWidth="1"/>
    <col min="15624" max="15869" width="10.85546875" style="2"/>
    <col min="15870" max="15870" width="7.7109375" style="2" bestFit="1" customWidth="1"/>
    <col min="15871" max="15871" width="6.140625" style="2" bestFit="1" customWidth="1"/>
    <col min="15872" max="15872" width="35.42578125" style="2" customWidth="1"/>
    <col min="15873" max="15873" width="36.42578125" style="2" customWidth="1"/>
    <col min="15874" max="15874" width="7.85546875" style="2" customWidth="1"/>
    <col min="15875" max="15875" width="8.7109375" style="2" customWidth="1"/>
    <col min="15876" max="15876" width="1.42578125" style="2" customWidth="1"/>
    <col min="15877" max="15879" width="20.7109375" style="2" customWidth="1"/>
    <col min="15880" max="16125" width="10.85546875" style="2"/>
    <col min="16126" max="16126" width="7.7109375" style="2" bestFit="1" customWidth="1"/>
    <col min="16127" max="16127" width="6.140625" style="2" bestFit="1" customWidth="1"/>
    <col min="16128" max="16128" width="35.42578125" style="2" customWidth="1"/>
    <col min="16129" max="16129" width="36.42578125" style="2" customWidth="1"/>
    <col min="16130" max="16130" width="7.85546875" style="2" customWidth="1"/>
    <col min="16131" max="16131" width="8.7109375" style="2" customWidth="1"/>
    <col min="16132" max="16132" width="1.42578125" style="2" customWidth="1"/>
    <col min="16133" max="16135" width="20.7109375" style="2" customWidth="1"/>
    <col min="16136" max="16384" width="10.85546875" style="2"/>
  </cols>
  <sheetData>
    <row r="1" spans="1:9" ht="109.5" customHeight="1" x14ac:dyDescent="0.25">
      <c r="A1" s="71"/>
      <c r="B1" s="71"/>
      <c r="C1" s="72" t="s">
        <v>36</v>
      </c>
      <c r="D1" s="72"/>
      <c r="E1" s="72"/>
      <c r="F1" s="72"/>
    </row>
    <row r="2" spans="1:9" ht="39.75" customHeight="1" thickBot="1" x14ac:dyDescent="0.3">
      <c r="A2" s="71"/>
      <c r="B2" s="71"/>
      <c r="C2" s="3"/>
      <c r="D2" s="22"/>
      <c r="E2" s="73" t="s">
        <v>13</v>
      </c>
      <c r="F2" s="73"/>
    </row>
    <row r="3" spans="1:9" ht="23.1" customHeight="1" x14ac:dyDescent="0.25">
      <c r="A3" s="5"/>
      <c r="B3" s="5"/>
      <c r="C3" s="67" t="s">
        <v>2</v>
      </c>
      <c r="D3" s="74" t="s">
        <v>29</v>
      </c>
      <c r="E3" s="74"/>
      <c r="F3" s="74"/>
    </row>
    <row r="4" spans="1:9" ht="23.1" customHeight="1" x14ac:dyDescent="0.25">
      <c r="A4" s="5"/>
      <c r="B4" s="5"/>
      <c r="C4" s="13" t="s">
        <v>3</v>
      </c>
      <c r="D4" s="70"/>
      <c r="E4" s="70"/>
      <c r="F4" s="70"/>
    </row>
    <row r="5" spans="1:9" ht="23.1" customHeight="1" x14ac:dyDescent="0.25">
      <c r="A5" s="5"/>
      <c r="B5" s="5"/>
      <c r="C5" s="13" t="s">
        <v>4</v>
      </c>
      <c r="D5" s="70"/>
      <c r="E5" s="70"/>
      <c r="F5" s="70"/>
    </row>
    <row r="6" spans="1:9" ht="23.1" customHeight="1" thickBot="1" x14ac:dyDescent="0.3">
      <c r="A6" s="11"/>
      <c r="B6" s="11"/>
      <c r="C6" s="14" t="s">
        <v>5</v>
      </c>
      <c r="D6" s="82"/>
      <c r="E6" s="82"/>
      <c r="F6" s="82"/>
    </row>
    <row r="7" spans="1:9" ht="23.1" customHeight="1" thickBot="1" x14ac:dyDescent="0.3">
      <c r="A7" s="5"/>
      <c r="B7" s="2"/>
      <c r="C7" s="7"/>
      <c r="D7" s="5"/>
      <c r="E7" s="2"/>
      <c r="F7" s="6"/>
    </row>
    <row r="8" spans="1:9" ht="23.1" customHeight="1" thickBot="1" x14ac:dyDescent="0.3">
      <c r="A8" s="83" t="s">
        <v>6</v>
      </c>
      <c r="B8" s="84"/>
      <c r="C8" s="85"/>
      <c r="D8" s="65" t="s">
        <v>14</v>
      </c>
      <c r="E8" s="17" t="s">
        <v>0</v>
      </c>
      <c r="F8" s="17" t="s">
        <v>1</v>
      </c>
    </row>
    <row r="9" spans="1:9" ht="41.1" customHeight="1" thickBot="1" x14ac:dyDescent="0.3">
      <c r="A9" s="86">
        <v>1</v>
      </c>
      <c r="B9" s="86"/>
      <c r="C9" s="87" t="s">
        <v>8</v>
      </c>
      <c r="D9" s="87"/>
      <c r="E9" s="87"/>
      <c r="F9" s="87"/>
      <c r="I9" s="1"/>
    </row>
    <row r="10" spans="1:9" x14ac:dyDescent="0.25">
      <c r="A10" s="79"/>
      <c r="B10" s="79"/>
      <c r="C10" s="38" t="s">
        <v>7</v>
      </c>
      <c r="D10" s="39" t="s">
        <v>15</v>
      </c>
      <c r="E10" s="56">
        <v>0</v>
      </c>
      <c r="F10" s="41">
        <f>E10*1.2</f>
        <v>0</v>
      </c>
      <c r="I10" s="1"/>
    </row>
    <row r="11" spans="1:9" x14ac:dyDescent="0.25">
      <c r="A11" s="79"/>
      <c r="B11" s="79"/>
      <c r="C11" s="42" t="s">
        <v>17</v>
      </c>
      <c r="D11" s="16" t="s">
        <v>15</v>
      </c>
      <c r="E11" s="19">
        <v>0</v>
      </c>
      <c r="F11" s="30">
        <f t="shared" ref="F11:F13" si="0">E11*1.2</f>
        <v>0</v>
      </c>
      <c r="I11" s="1"/>
    </row>
    <row r="12" spans="1:9" x14ac:dyDescent="0.25">
      <c r="A12" s="79"/>
      <c r="B12" s="79"/>
      <c r="C12" s="42" t="s">
        <v>16</v>
      </c>
      <c r="D12" s="16" t="s">
        <v>15</v>
      </c>
      <c r="E12" s="19">
        <v>0</v>
      </c>
      <c r="F12" s="30">
        <f t="shared" si="0"/>
        <v>0</v>
      </c>
      <c r="I12" s="1"/>
    </row>
    <row r="13" spans="1:9" ht="15.75" thickBot="1" x14ac:dyDescent="0.3">
      <c r="A13" s="79"/>
      <c r="B13" s="79"/>
      <c r="C13" s="57" t="s">
        <v>19</v>
      </c>
      <c r="D13" s="16" t="s">
        <v>20</v>
      </c>
      <c r="E13" s="19">
        <v>0</v>
      </c>
      <c r="F13" s="30">
        <f t="shared" si="0"/>
        <v>0</v>
      </c>
      <c r="I13" s="1"/>
    </row>
    <row r="14" spans="1:9" ht="23.1" customHeight="1" thickBot="1" x14ac:dyDescent="0.3">
      <c r="A14" s="23"/>
      <c r="B14" s="23"/>
      <c r="C14" s="23"/>
      <c r="D14" s="23"/>
      <c r="E14" s="24"/>
      <c r="F14" s="25"/>
    </row>
    <row r="15" spans="1:9" ht="41.1" customHeight="1" thickBot="1" x14ac:dyDescent="0.3">
      <c r="A15" s="76">
        <v>2</v>
      </c>
      <c r="B15" s="77"/>
      <c r="C15" s="50" t="s">
        <v>9</v>
      </c>
      <c r="D15" s="51"/>
      <c r="E15" s="51"/>
      <c r="F15" s="58"/>
    </row>
    <row r="16" spans="1:9" ht="41.1" customHeight="1" x14ac:dyDescent="0.25">
      <c r="A16" s="78"/>
      <c r="B16" s="79"/>
      <c r="C16" s="55" t="s">
        <v>30</v>
      </c>
      <c r="D16" s="52"/>
      <c r="E16" s="52"/>
      <c r="F16" s="53"/>
    </row>
    <row r="17" spans="1:9" x14ac:dyDescent="0.25">
      <c r="A17" s="78"/>
      <c r="B17" s="79"/>
      <c r="C17" s="54" t="s">
        <v>47</v>
      </c>
      <c r="D17" s="26" t="s">
        <v>18</v>
      </c>
      <c r="E17" s="61">
        <v>0</v>
      </c>
      <c r="F17" s="68"/>
    </row>
    <row r="18" spans="1:9" s="1" customFormat="1" ht="33.6" customHeight="1" x14ac:dyDescent="0.25">
      <c r="A18" s="78"/>
      <c r="B18" s="79"/>
      <c r="C18" s="88" t="s">
        <v>11</v>
      </c>
      <c r="D18" s="89"/>
      <c r="E18" s="89"/>
      <c r="F18" s="90"/>
      <c r="I18" s="2"/>
    </row>
    <row r="19" spans="1:9" s="1" customFormat="1" x14ac:dyDescent="0.25">
      <c r="A19" s="78"/>
      <c r="B19" s="79"/>
      <c r="C19" s="42" t="s">
        <v>46</v>
      </c>
      <c r="D19" s="16" t="s">
        <v>26</v>
      </c>
      <c r="E19" s="19">
        <v>0</v>
      </c>
      <c r="F19" s="30"/>
      <c r="I19" s="2"/>
    </row>
    <row r="20" spans="1:9" s="1" customFormat="1" ht="15.95" customHeight="1" thickBot="1" x14ac:dyDescent="0.3">
      <c r="A20" s="75"/>
      <c r="B20" s="75"/>
      <c r="C20" s="75"/>
      <c r="D20" s="75"/>
      <c r="E20" s="75"/>
      <c r="F20" s="75"/>
      <c r="I20" s="2"/>
    </row>
    <row r="21" spans="1:9" s="1" customFormat="1" ht="41.1" customHeight="1" thickBot="1" x14ac:dyDescent="0.3">
      <c r="A21" s="76">
        <v>3</v>
      </c>
      <c r="B21" s="77"/>
      <c r="C21" s="80" t="s">
        <v>10</v>
      </c>
      <c r="D21" s="80"/>
      <c r="E21" s="80"/>
      <c r="F21" s="81"/>
      <c r="I21" s="2"/>
    </row>
    <row r="22" spans="1:9" s="1" customFormat="1" x14ac:dyDescent="0.25">
      <c r="A22" s="78"/>
      <c r="B22" s="79"/>
      <c r="C22" s="38" t="s">
        <v>12</v>
      </c>
      <c r="D22" s="39" t="s">
        <v>21</v>
      </c>
      <c r="E22" s="56">
        <v>0</v>
      </c>
      <c r="F22" s="41">
        <f>E22*1.2</f>
        <v>0</v>
      </c>
      <c r="I22" s="2"/>
    </row>
  </sheetData>
  <mergeCells count="15">
    <mergeCell ref="A20:F20"/>
    <mergeCell ref="A21:B22"/>
    <mergeCell ref="C21:F21"/>
    <mergeCell ref="D6:F6"/>
    <mergeCell ref="A8:C8"/>
    <mergeCell ref="A9:B13"/>
    <mergeCell ref="C9:F9"/>
    <mergeCell ref="A15:B19"/>
    <mergeCell ref="C18:F18"/>
    <mergeCell ref="D5:F5"/>
    <mergeCell ref="A1:B2"/>
    <mergeCell ref="C1:F1"/>
    <mergeCell ref="E2:F2"/>
    <mergeCell ref="D3:F3"/>
    <mergeCell ref="D4:F4"/>
  </mergeCells>
  <pageMargins left="0.25" right="0.25" top="0.75" bottom="0.75" header="0.3" footer="0.3"/>
  <pageSetup paperSize="8" scale="77" orientation="portrait" r:id="rId1"/>
  <headerFooter>
    <oddFooter>&amp;L_x000D_&amp;1#&amp;"Calibri"&amp;10&amp;KFF0000 Interne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C52776-EEE7-49F5-9584-73141F048400}">
  <sheetPr>
    <tabColor theme="8" tint="0.79998168889431442"/>
    <pageSetUpPr fitToPage="1"/>
  </sheetPr>
  <dimension ref="A1:I22"/>
  <sheetViews>
    <sheetView view="pageBreakPreview" topLeftCell="A4" zoomScale="93" zoomScaleNormal="90" zoomScaleSheetLayoutView="93" workbookViewId="0">
      <selection activeCell="C24" activeCellId="1" sqref="A14:XFD14 A24:XFD24"/>
    </sheetView>
  </sheetViews>
  <sheetFormatPr baseColWidth="10" defaultColWidth="10.85546875" defaultRowHeight="15" x14ac:dyDescent="0.25"/>
  <cols>
    <col min="1" max="1" width="10.85546875" style="4" customWidth="1"/>
    <col min="2" max="2" width="9.5703125" style="9" customWidth="1"/>
    <col min="3" max="3" width="103.42578125" style="10" customWidth="1"/>
    <col min="4" max="4" width="20.42578125" style="9" customWidth="1"/>
    <col min="5" max="6" width="19.42578125" style="9" customWidth="1"/>
    <col min="7" max="7" width="20.7109375" style="1" customWidth="1"/>
    <col min="8" max="8" width="10.85546875" style="1"/>
    <col min="9" max="253" width="10.85546875" style="2"/>
    <col min="254" max="254" width="7.7109375" style="2" bestFit="1" customWidth="1"/>
    <col min="255" max="255" width="6.140625" style="2" bestFit="1" customWidth="1"/>
    <col min="256" max="256" width="35.42578125" style="2" customWidth="1"/>
    <col min="257" max="257" width="36.42578125" style="2" customWidth="1"/>
    <col min="258" max="258" width="7.85546875" style="2" customWidth="1"/>
    <col min="259" max="259" width="8.7109375" style="2" customWidth="1"/>
    <col min="260" max="260" width="1.42578125" style="2" customWidth="1"/>
    <col min="261" max="263" width="20.7109375" style="2" customWidth="1"/>
    <col min="264" max="509" width="10.85546875" style="2"/>
    <col min="510" max="510" width="7.7109375" style="2" bestFit="1" customWidth="1"/>
    <col min="511" max="511" width="6.140625" style="2" bestFit="1" customWidth="1"/>
    <col min="512" max="512" width="35.42578125" style="2" customWidth="1"/>
    <col min="513" max="513" width="36.42578125" style="2" customWidth="1"/>
    <col min="514" max="514" width="7.85546875" style="2" customWidth="1"/>
    <col min="515" max="515" width="8.7109375" style="2" customWidth="1"/>
    <col min="516" max="516" width="1.42578125" style="2" customWidth="1"/>
    <col min="517" max="519" width="20.7109375" style="2" customWidth="1"/>
    <col min="520" max="765" width="10.85546875" style="2"/>
    <col min="766" max="766" width="7.7109375" style="2" bestFit="1" customWidth="1"/>
    <col min="767" max="767" width="6.140625" style="2" bestFit="1" customWidth="1"/>
    <col min="768" max="768" width="35.42578125" style="2" customWidth="1"/>
    <col min="769" max="769" width="36.42578125" style="2" customWidth="1"/>
    <col min="770" max="770" width="7.85546875" style="2" customWidth="1"/>
    <col min="771" max="771" width="8.7109375" style="2" customWidth="1"/>
    <col min="772" max="772" width="1.42578125" style="2" customWidth="1"/>
    <col min="773" max="775" width="20.7109375" style="2" customWidth="1"/>
    <col min="776" max="1021" width="10.85546875" style="2"/>
    <col min="1022" max="1022" width="7.7109375" style="2" bestFit="1" customWidth="1"/>
    <col min="1023" max="1023" width="6.140625" style="2" bestFit="1" customWidth="1"/>
    <col min="1024" max="1024" width="35.42578125" style="2" customWidth="1"/>
    <col min="1025" max="1025" width="36.42578125" style="2" customWidth="1"/>
    <col min="1026" max="1026" width="7.85546875" style="2" customWidth="1"/>
    <col min="1027" max="1027" width="8.7109375" style="2" customWidth="1"/>
    <col min="1028" max="1028" width="1.42578125" style="2" customWidth="1"/>
    <col min="1029" max="1031" width="20.7109375" style="2" customWidth="1"/>
    <col min="1032" max="1277" width="10.85546875" style="2"/>
    <col min="1278" max="1278" width="7.7109375" style="2" bestFit="1" customWidth="1"/>
    <col min="1279" max="1279" width="6.140625" style="2" bestFit="1" customWidth="1"/>
    <col min="1280" max="1280" width="35.42578125" style="2" customWidth="1"/>
    <col min="1281" max="1281" width="36.42578125" style="2" customWidth="1"/>
    <col min="1282" max="1282" width="7.85546875" style="2" customWidth="1"/>
    <col min="1283" max="1283" width="8.7109375" style="2" customWidth="1"/>
    <col min="1284" max="1284" width="1.42578125" style="2" customWidth="1"/>
    <col min="1285" max="1287" width="20.7109375" style="2" customWidth="1"/>
    <col min="1288" max="1533" width="10.85546875" style="2"/>
    <col min="1534" max="1534" width="7.7109375" style="2" bestFit="1" customWidth="1"/>
    <col min="1535" max="1535" width="6.140625" style="2" bestFit="1" customWidth="1"/>
    <col min="1536" max="1536" width="35.42578125" style="2" customWidth="1"/>
    <col min="1537" max="1537" width="36.42578125" style="2" customWidth="1"/>
    <col min="1538" max="1538" width="7.85546875" style="2" customWidth="1"/>
    <col min="1539" max="1539" width="8.7109375" style="2" customWidth="1"/>
    <col min="1540" max="1540" width="1.42578125" style="2" customWidth="1"/>
    <col min="1541" max="1543" width="20.7109375" style="2" customWidth="1"/>
    <col min="1544" max="1789" width="10.85546875" style="2"/>
    <col min="1790" max="1790" width="7.7109375" style="2" bestFit="1" customWidth="1"/>
    <col min="1791" max="1791" width="6.140625" style="2" bestFit="1" customWidth="1"/>
    <col min="1792" max="1792" width="35.42578125" style="2" customWidth="1"/>
    <col min="1793" max="1793" width="36.42578125" style="2" customWidth="1"/>
    <col min="1794" max="1794" width="7.85546875" style="2" customWidth="1"/>
    <col min="1795" max="1795" width="8.7109375" style="2" customWidth="1"/>
    <col min="1796" max="1796" width="1.42578125" style="2" customWidth="1"/>
    <col min="1797" max="1799" width="20.7109375" style="2" customWidth="1"/>
    <col min="1800" max="2045" width="10.85546875" style="2"/>
    <col min="2046" max="2046" width="7.7109375" style="2" bestFit="1" customWidth="1"/>
    <col min="2047" max="2047" width="6.140625" style="2" bestFit="1" customWidth="1"/>
    <col min="2048" max="2048" width="35.42578125" style="2" customWidth="1"/>
    <col min="2049" max="2049" width="36.42578125" style="2" customWidth="1"/>
    <col min="2050" max="2050" width="7.85546875" style="2" customWidth="1"/>
    <col min="2051" max="2051" width="8.7109375" style="2" customWidth="1"/>
    <col min="2052" max="2052" width="1.42578125" style="2" customWidth="1"/>
    <col min="2053" max="2055" width="20.7109375" style="2" customWidth="1"/>
    <col min="2056" max="2301" width="10.85546875" style="2"/>
    <col min="2302" max="2302" width="7.7109375" style="2" bestFit="1" customWidth="1"/>
    <col min="2303" max="2303" width="6.140625" style="2" bestFit="1" customWidth="1"/>
    <col min="2304" max="2304" width="35.42578125" style="2" customWidth="1"/>
    <col min="2305" max="2305" width="36.42578125" style="2" customWidth="1"/>
    <col min="2306" max="2306" width="7.85546875" style="2" customWidth="1"/>
    <col min="2307" max="2307" width="8.7109375" style="2" customWidth="1"/>
    <col min="2308" max="2308" width="1.42578125" style="2" customWidth="1"/>
    <col min="2309" max="2311" width="20.7109375" style="2" customWidth="1"/>
    <col min="2312" max="2557" width="10.85546875" style="2"/>
    <col min="2558" max="2558" width="7.7109375" style="2" bestFit="1" customWidth="1"/>
    <col min="2559" max="2559" width="6.140625" style="2" bestFit="1" customWidth="1"/>
    <col min="2560" max="2560" width="35.42578125" style="2" customWidth="1"/>
    <col min="2561" max="2561" width="36.42578125" style="2" customWidth="1"/>
    <col min="2562" max="2562" width="7.85546875" style="2" customWidth="1"/>
    <col min="2563" max="2563" width="8.7109375" style="2" customWidth="1"/>
    <col min="2564" max="2564" width="1.42578125" style="2" customWidth="1"/>
    <col min="2565" max="2567" width="20.7109375" style="2" customWidth="1"/>
    <col min="2568" max="2813" width="10.85546875" style="2"/>
    <col min="2814" max="2814" width="7.7109375" style="2" bestFit="1" customWidth="1"/>
    <col min="2815" max="2815" width="6.140625" style="2" bestFit="1" customWidth="1"/>
    <col min="2816" max="2816" width="35.42578125" style="2" customWidth="1"/>
    <col min="2817" max="2817" width="36.42578125" style="2" customWidth="1"/>
    <col min="2818" max="2818" width="7.85546875" style="2" customWidth="1"/>
    <col min="2819" max="2819" width="8.7109375" style="2" customWidth="1"/>
    <col min="2820" max="2820" width="1.42578125" style="2" customWidth="1"/>
    <col min="2821" max="2823" width="20.7109375" style="2" customWidth="1"/>
    <col min="2824" max="3069" width="10.85546875" style="2"/>
    <col min="3070" max="3070" width="7.7109375" style="2" bestFit="1" customWidth="1"/>
    <col min="3071" max="3071" width="6.140625" style="2" bestFit="1" customWidth="1"/>
    <col min="3072" max="3072" width="35.42578125" style="2" customWidth="1"/>
    <col min="3073" max="3073" width="36.42578125" style="2" customWidth="1"/>
    <col min="3074" max="3074" width="7.85546875" style="2" customWidth="1"/>
    <col min="3075" max="3075" width="8.7109375" style="2" customWidth="1"/>
    <col min="3076" max="3076" width="1.42578125" style="2" customWidth="1"/>
    <col min="3077" max="3079" width="20.7109375" style="2" customWidth="1"/>
    <col min="3080" max="3325" width="10.85546875" style="2"/>
    <col min="3326" max="3326" width="7.7109375" style="2" bestFit="1" customWidth="1"/>
    <col min="3327" max="3327" width="6.140625" style="2" bestFit="1" customWidth="1"/>
    <col min="3328" max="3328" width="35.42578125" style="2" customWidth="1"/>
    <col min="3329" max="3329" width="36.42578125" style="2" customWidth="1"/>
    <col min="3330" max="3330" width="7.85546875" style="2" customWidth="1"/>
    <col min="3331" max="3331" width="8.7109375" style="2" customWidth="1"/>
    <col min="3332" max="3332" width="1.42578125" style="2" customWidth="1"/>
    <col min="3333" max="3335" width="20.7109375" style="2" customWidth="1"/>
    <col min="3336" max="3581" width="10.85546875" style="2"/>
    <col min="3582" max="3582" width="7.7109375" style="2" bestFit="1" customWidth="1"/>
    <col min="3583" max="3583" width="6.140625" style="2" bestFit="1" customWidth="1"/>
    <col min="3584" max="3584" width="35.42578125" style="2" customWidth="1"/>
    <col min="3585" max="3585" width="36.42578125" style="2" customWidth="1"/>
    <col min="3586" max="3586" width="7.85546875" style="2" customWidth="1"/>
    <col min="3587" max="3587" width="8.7109375" style="2" customWidth="1"/>
    <col min="3588" max="3588" width="1.42578125" style="2" customWidth="1"/>
    <col min="3589" max="3591" width="20.7109375" style="2" customWidth="1"/>
    <col min="3592" max="3837" width="10.85546875" style="2"/>
    <col min="3838" max="3838" width="7.7109375" style="2" bestFit="1" customWidth="1"/>
    <col min="3839" max="3839" width="6.140625" style="2" bestFit="1" customWidth="1"/>
    <col min="3840" max="3840" width="35.42578125" style="2" customWidth="1"/>
    <col min="3841" max="3841" width="36.42578125" style="2" customWidth="1"/>
    <col min="3842" max="3842" width="7.85546875" style="2" customWidth="1"/>
    <col min="3843" max="3843" width="8.7109375" style="2" customWidth="1"/>
    <col min="3844" max="3844" width="1.42578125" style="2" customWidth="1"/>
    <col min="3845" max="3847" width="20.7109375" style="2" customWidth="1"/>
    <col min="3848" max="4093" width="10.85546875" style="2"/>
    <col min="4094" max="4094" width="7.7109375" style="2" bestFit="1" customWidth="1"/>
    <col min="4095" max="4095" width="6.140625" style="2" bestFit="1" customWidth="1"/>
    <col min="4096" max="4096" width="35.42578125" style="2" customWidth="1"/>
    <col min="4097" max="4097" width="36.42578125" style="2" customWidth="1"/>
    <col min="4098" max="4098" width="7.85546875" style="2" customWidth="1"/>
    <col min="4099" max="4099" width="8.7109375" style="2" customWidth="1"/>
    <col min="4100" max="4100" width="1.42578125" style="2" customWidth="1"/>
    <col min="4101" max="4103" width="20.7109375" style="2" customWidth="1"/>
    <col min="4104" max="4349" width="10.85546875" style="2"/>
    <col min="4350" max="4350" width="7.7109375" style="2" bestFit="1" customWidth="1"/>
    <col min="4351" max="4351" width="6.140625" style="2" bestFit="1" customWidth="1"/>
    <col min="4352" max="4352" width="35.42578125" style="2" customWidth="1"/>
    <col min="4353" max="4353" width="36.42578125" style="2" customWidth="1"/>
    <col min="4354" max="4354" width="7.85546875" style="2" customWidth="1"/>
    <col min="4355" max="4355" width="8.7109375" style="2" customWidth="1"/>
    <col min="4356" max="4356" width="1.42578125" style="2" customWidth="1"/>
    <col min="4357" max="4359" width="20.7109375" style="2" customWidth="1"/>
    <col min="4360" max="4605" width="10.85546875" style="2"/>
    <col min="4606" max="4606" width="7.7109375" style="2" bestFit="1" customWidth="1"/>
    <col min="4607" max="4607" width="6.140625" style="2" bestFit="1" customWidth="1"/>
    <col min="4608" max="4608" width="35.42578125" style="2" customWidth="1"/>
    <col min="4609" max="4609" width="36.42578125" style="2" customWidth="1"/>
    <col min="4610" max="4610" width="7.85546875" style="2" customWidth="1"/>
    <col min="4611" max="4611" width="8.7109375" style="2" customWidth="1"/>
    <col min="4612" max="4612" width="1.42578125" style="2" customWidth="1"/>
    <col min="4613" max="4615" width="20.7109375" style="2" customWidth="1"/>
    <col min="4616" max="4861" width="10.85546875" style="2"/>
    <col min="4862" max="4862" width="7.7109375" style="2" bestFit="1" customWidth="1"/>
    <col min="4863" max="4863" width="6.140625" style="2" bestFit="1" customWidth="1"/>
    <col min="4864" max="4864" width="35.42578125" style="2" customWidth="1"/>
    <col min="4865" max="4865" width="36.42578125" style="2" customWidth="1"/>
    <col min="4866" max="4866" width="7.85546875" style="2" customWidth="1"/>
    <col min="4867" max="4867" width="8.7109375" style="2" customWidth="1"/>
    <col min="4868" max="4868" width="1.42578125" style="2" customWidth="1"/>
    <col min="4869" max="4871" width="20.7109375" style="2" customWidth="1"/>
    <col min="4872" max="5117" width="10.85546875" style="2"/>
    <col min="5118" max="5118" width="7.7109375" style="2" bestFit="1" customWidth="1"/>
    <col min="5119" max="5119" width="6.140625" style="2" bestFit="1" customWidth="1"/>
    <col min="5120" max="5120" width="35.42578125" style="2" customWidth="1"/>
    <col min="5121" max="5121" width="36.42578125" style="2" customWidth="1"/>
    <col min="5122" max="5122" width="7.85546875" style="2" customWidth="1"/>
    <col min="5123" max="5123" width="8.7109375" style="2" customWidth="1"/>
    <col min="5124" max="5124" width="1.42578125" style="2" customWidth="1"/>
    <col min="5125" max="5127" width="20.7109375" style="2" customWidth="1"/>
    <col min="5128" max="5373" width="10.85546875" style="2"/>
    <col min="5374" max="5374" width="7.7109375" style="2" bestFit="1" customWidth="1"/>
    <col min="5375" max="5375" width="6.140625" style="2" bestFit="1" customWidth="1"/>
    <col min="5376" max="5376" width="35.42578125" style="2" customWidth="1"/>
    <col min="5377" max="5377" width="36.42578125" style="2" customWidth="1"/>
    <col min="5378" max="5378" width="7.85546875" style="2" customWidth="1"/>
    <col min="5379" max="5379" width="8.7109375" style="2" customWidth="1"/>
    <col min="5380" max="5380" width="1.42578125" style="2" customWidth="1"/>
    <col min="5381" max="5383" width="20.7109375" style="2" customWidth="1"/>
    <col min="5384" max="5629" width="10.85546875" style="2"/>
    <col min="5630" max="5630" width="7.7109375" style="2" bestFit="1" customWidth="1"/>
    <col min="5631" max="5631" width="6.140625" style="2" bestFit="1" customWidth="1"/>
    <col min="5632" max="5632" width="35.42578125" style="2" customWidth="1"/>
    <col min="5633" max="5633" width="36.42578125" style="2" customWidth="1"/>
    <col min="5634" max="5634" width="7.85546875" style="2" customWidth="1"/>
    <col min="5635" max="5635" width="8.7109375" style="2" customWidth="1"/>
    <col min="5636" max="5636" width="1.42578125" style="2" customWidth="1"/>
    <col min="5637" max="5639" width="20.7109375" style="2" customWidth="1"/>
    <col min="5640" max="5885" width="10.85546875" style="2"/>
    <col min="5886" max="5886" width="7.7109375" style="2" bestFit="1" customWidth="1"/>
    <col min="5887" max="5887" width="6.140625" style="2" bestFit="1" customWidth="1"/>
    <col min="5888" max="5888" width="35.42578125" style="2" customWidth="1"/>
    <col min="5889" max="5889" width="36.42578125" style="2" customWidth="1"/>
    <col min="5890" max="5890" width="7.85546875" style="2" customWidth="1"/>
    <col min="5891" max="5891" width="8.7109375" style="2" customWidth="1"/>
    <col min="5892" max="5892" width="1.42578125" style="2" customWidth="1"/>
    <col min="5893" max="5895" width="20.7109375" style="2" customWidth="1"/>
    <col min="5896" max="6141" width="10.85546875" style="2"/>
    <col min="6142" max="6142" width="7.7109375" style="2" bestFit="1" customWidth="1"/>
    <col min="6143" max="6143" width="6.140625" style="2" bestFit="1" customWidth="1"/>
    <col min="6144" max="6144" width="35.42578125" style="2" customWidth="1"/>
    <col min="6145" max="6145" width="36.42578125" style="2" customWidth="1"/>
    <col min="6146" max="6146" width="7.85546875" style="2" customWidth="1"/>
    <col min="6147" max="6147" width="8.7109375" style="2" customWidth="1"/>
    <col min="6148" max="6148" width="1.42578125" style="2" customWidth="1"/>
    <col min="6149" max="6151" width="20.7109375" style="2" customWidth="1"/>
    <col min="6152" max="6397" width="10.85546875" style="2"/>
    <col min="6398" max="6398" width="7.7109375" style="2" bestFit="1" customWidth="1"/>
    <col min="6399" max="6399" width="6.140625" style="2" bestFit="1" customWidth="1"/>
    <col min="6400" max="6400" width="35.42578125" style="2" customWidth="1"/>
    <col min="6401" max="6401" width="36.42578125" style="2" customWidth="1"/>
    <col min="6402" max="6402" width="7.85546875" style="2" customWidth="1"/>
    <col min="6403" max="6403" width="8.7109375" style="2" customWidth="1"/>
    <col min="6404" max="6404" width="1.42578125" style="2" customWidth="1"/>
    <col min="6405" max="6407" width="20.7109375" style="2" customWidth="1"/>
    <col min="6408" max="6653" width="10.85546875" style="2"/>
    <col min="6654" max="6654" width="7.7109375" style="2" bestFit="1" customWidth="1"/>
    <col min="6655" max="6655" width="6.140625" style="2" bestFit="1" customWidth="1"/>
    <col min="6656" max="6656" width="35.42578125" style="2" customWidth="1"/>
    <col min="6657" max="6657" width="36.42578125" style="2" customWidth="1"/>
    <col min="6658" max="6658" width="7.85546875" style="2" customWidth="1"/>
    <col min="6659" max="6659" width="8.7109375" style="2" customWidth="1"/>
    <col min="6660" max="6660" width="1.42578125" style="2" customWidth="1"/>
    <col min="6661" max="6663" width="20.7109375" style="2" customWidth="1"/>
    <col min="6664" max="6909" width="10.85546875" style="2"/>
    <col min="6910" max="6910" width="7.7109375" style="2" bestFit="1" customWidth="1"/>
    <col min="6911" max="6911" width="6.140625" style="2" bestFit="1" customWidth="1"/>
    <col min="6912" max="6912" width="35.42578125" style="2" customWidth="1"/>
    <col min="6913" max="6913" width="36.42578125" style="2" customWidth="1"/>
    <col min="6914" max="6914" width="7.85546875" style="2" customWidth="1"/>
    <col min="6915" max="6915" width="8.7109375" style="2" customWidth="1"/>
    <col min="6916" max="6916" width="1.42578125" style="2" customWidth="1"/>
    <col min="6917" max="6919" width="20.7109375" style="2" customWidth="1"/>
    <col min="6920" max="7165" width="10.85546875" style="2"/>
    <col min="7166" max="7166" width="7.7109375" style="2" bestFit="1" customWidth="1"/>
    <col min="7167" max="7167" width="6.140625" style="2" bestFit="1" customWidth="1"/>
    <col min="7168" max="7168" width="35.42578125" style="2" customWidth="1"/>
    <col min="7169" max="7169" width="36.42578125" style="2" customWidth="1"/>
    <col min="7170" max="7170" width="7.85546875" style="2" customWidth="1"/>
    <col min="7171" max="7171" width="8.7109375" style="2" customWidth="1"/>
    <col min="7172" max="7172" width="1.42578125" style="2" customWidth="1"/>
    <col min="7173" max="7175" width="20.7109375" style="2" customWidth="1"/>
    <col min="7176" max="7421" width="10.85546875" style="2"/>
    <col min="7422" max="7422" width="7.7109375" style="2" bestFit="1" customWidth="1"/>
    <col min="7423" max="7423" width="6.140625" style="2" bestFit="1" customWidth="1"/>
    <col min="7424" max="7424" width="35.42578125" style="2" customWidth="1"/>
    <col min="7425" max="7425" width="36.42578125" style="2" customWidth="1"/>
    <col min="7426" max="7426" width="7.85546875" style="2" customWidth="1"/>
    <col min="7427" max="7427" width="8.7109375" style="2" customWidth="1"/>
    <col min="7428" max="7428" width="1.42578125" style="2" customWidth="1"/>
    <col min="7429" max="7431" width="20.7109375" style="2" customWidth="1"/>
    <col min="7432" max="7677" width="10.85546875" style="2"/>
    <col min="7678" max="7678" width="7.7109375" style="2" bestFit="1" customWidth="1"/>
    <col min="7679" max="7679" width="6.140625" style="2" bestFit="1" customWidth="1"/>
    <col min="7680" max="7680" width="35.42578125" style="2" customWidth="1"/>
    <col min="7681" max="7681" width="36.42578125" style="2" customWidth="1"/>
    <col min="7682" max="7682" width="7.85546875" style="2" customWidth="1"/>
    <col min="7683" max="7683" width="8.7109375" style="2" customWidth="1"/>
    <col min="7684" max="7684" width="1.42578125" style="2" customWidth="1"/>
    <col min="7685" max="7687" width="20.7109375" style="2" customWidth="1"/>
    <col min="7688" max="7933" width="10.85546875" style="2"/>
    <col min="7934" max="7934" width="7.7109375" style="2" bestFit="1" customWidth="1"/>
    <col min="7935" max="7935" width="6.140625" style="2" bestFit="1" customWidth="1"/>
    <col min="7936" max="7936" width="35.42578125" style="2" customWidth="1"/>
    <col min="7937" max="7937" width="36.42578125" style="2" customWidth="1"/>
    <col min="7938" max="7938" width="7.85546875" style="2" customWidth="1"/>
    <col min="7939" max="7939" width="8.7109375" style="2" customWidth="1"/>
    <col min="7940" max="7940" width="1.42578125" style="2" customWidth="1"/>
    <col min="7941" max="7943" width="20.7109375" style="2" customWidth="1"/>
    <col min="7944" max="8189" width="10.85546875" style="2"/>
    <col min="8190" max="8190" width="7.7109375" style="2" bestFit="1" customWidth="1"/>
    <col min="8191" max="8191" width="6.140625" style="2" bestFit="1" customWidth="1"/>
    <col min="8192" max="8192" width="35.42578125" style="2" customWidth="1"/>
    <col min="8193" max="8193" width="36.42578125" style="2" customWidth="1"/>
    <col min="8194" max="8194" width="7.85546875" style="2" customWidth="1"/>
    <col min="8195" max="8195" width="8.7109375" style="2" customWidth="1"/>
    <col min="8196" max="8196" width="1.42578125" style="2" customWidth="1"/>
    <col min="8197" max="8199" width="20.7109375" style="2" customWidth="1"/>
    <col min="8200" max="8445" width="10.85546875" style="2"/>
    <col min="8446" max="8446" width="7.7109375" style="2" bestFit="1" customWidth="1"/>
    <col min="8447" max="8447" width="6.140625" style="2" bestFit="1" customWidth="1"/>
    <col min="8448" max="8448" width="35.42578125" style="2" customWidth="1"/>
    <col min="8449" max="8449" width="36.42578125" style="2" customWidth="1"/>
    <col min="8450" max="8450" width="7.85546875" style="2" customWidth="1"/>
    <col min="8451" max="8451" width="8.7109375" style="2" customWidth="1"/>
    <col min="8452" max="8452" width="1.42578125" style="2" customWidth="1"/>
    <col min="8453" max="8455" width="20.7109375" style="2" customWidth="1"/>
    <col min="8456" max="8701" width="10.85546875" style="2"/>
    <col min="8702" max="8702" width="7.7109375" style="2" bestFit="1" customWidth="1"/>
    <col min="8703" max="8703" width="6.140625" style="2" bestFit="1" customWidth="1"/>
    <col min="8704" max="8704" width="35.42578125" style="2" customWidth="1"/>
    <col min="8705" max="8705" width="36.42578125" style="2" customWidth="1"/>
    <col min="8706" max="8706" width="7.85546875" style="2" customWidth="1"/>
    <col min="8707" max="8707" width="8.7109375" style="2" customWidth="1"/>
    <col min="8708" max="8708" width="1.42578125" style="2" customWidth="1"/>
    <col min="8709" max="8711" width="20.7109375" style="2" customWidth="1"/>
    <col min="8712" max="8957" width="10.85546875" style="2"/>
    <col min="8958" max="8958" width="7.7109375" style="2" bestFit="1" customWidth="1"/>
    <col min="8959" max="8959" width="6.140625" style="2" bestFit="1" customWidth="1"/>
    <col min="8960" max="8960" width="35.42578125" style="2" customWidth="1"/>
    <col min="8961" max="8961" width="36.42578125" style="2" customWidth="1"/>
    <col min="8962" max="8962" width="7.85546875" style="2" customWidth="1"/>
    <col min="8963" max="8963" width="8.7109375" style="2" customWidth="1"/>
    <col min="8964" max="8964" width="1.42578125" style="2" customWidth="1"/>
    <col min="8965" max="8967" width="20.7109375" style="2" customWidth="1"/>
    <col min="8968" max="9213" width="10.85546875" style="2"/>
    <col min="9214" max="9214" width="7.7109375" style="2" bestFit="1" customWidth="1"/>
    <col min="9215" max="9215" width="6.140625" style="2" bestFit="1" customWidth="1"/>
    <col min="9216" max="9216" width="35.42578125" style="2" customWidth="1"/>
    <col min="9217" max="9217" width="36.42578125" style="2" customWidth="1"/>
    <col min="9218" max="9218" width="7.85546875" style="2" customWidth="1"/>
    <col min="9219" max="9219" width="8.7109375" style="2" customWidth="1"/>
    <col min="9220" max="9220" width="1.42578125" style="2" customWidth="1"/>
    <col min="9221" max="9223" width="20.7109375" style="2" customWidth="1"/>
    <col min="9224" max="9469" width="10.85546875" style="2"/>
    <col min="9470" max="9470" width="7.7109375" style="2" bestFit="1" customWidth="1"/>
    <col min="9471" max="9471" width="6.140625" style="2" bestFit="1" customWidth="1"/>
    <col min="9472" max="9472" width="35.42578125" style="2" customWidth="1"/>
    <col min="9473" max="9473" width="36.42578125" style="2" customWidth="1"/>
    <col min="9474" max="9474" width="7.85546875" style="2" customWidth="1"/>
    <col min="9475" max="9475" width="8.7109375" style="2" customWidth="1"/>
    <col min="9476" max="9476" width="1.42578125" style="2" customWidth="1"/>
    <col min="9477" max="9479" width="20.7109375" style="2" customWidth="1"/>
    <col min="9480" max="9725" width="10.85546875" style="2"/>
    <col min="9726" max="9726" width="7.7109375" style="2" bestFit="1" customWidth="1"/>
    <col min="9727" max="9727" width="6.140625" style="2" bestFit="1" customWidth="1"/>
    <col min="9728" max="9728" width="35.42578125" style="2" customWidth="1"/>
    <col min="9729" max="9729" width="36.42578125" style="2" customWidth="1"/>
    <col min="9730" max="9730" width="7.85546875" style="2" customWidth="1"/>
    <col min="9731" max="9731" width="8.7109375" style="2" customWidth="1"/>
    <col min="9732" max="9732" width="1.42578125" style="2" customWidth="1"/>
    <col min="9733" max="9735" width="20.7109375" style="2" customWidth="1"/>
    <col min="9736" max="9981" width="10.85546875" style="2"/>
    <col min="9982" max="9982" width="7.7109375" style="2" bestFit="1" customWidth="1"/>
    <col min="9983" max="9983" width="6.140625" style="2" bestFit="1" customWidth="1"/>
    <col min="9984" max="9984" width="35.42578125" style="2" customWidth="1"/>
    <col min="9985" max="9985" width="36.42578125" style="2" customWidth="1"/>
    <col min="9986" max="9986" width="7.85546875" style="2" customWidth="1"/>
    <col min="9987" max="9987" width="8.7109375" style="2" customWidth="1"/>
    <col min="9988" max="9988" width="1.42578125" style="2" customWidth="1"/>
    <col min="9989" max="9991" width="20.7109375" style="2" customWidth="1"/>
    <col min="9992" max="10237" width="10.85546875" style="2"/>
    <col min="10238" max="10238" width="7.7109375" style="2" bestFit="1" customWidth="1"/>
    <col min="10239" max="10239" width="6.140625" style="2" bestFit="1" customWidth="1"/>
    <col min="10240" max="10240" width="35.42578125" style="2" customWidth="1"/>
    <col min="10241" max="10241" width="36.42578125" style="2" customWidth="1"/>
    <col min="10242" max="10242" width="7.85546875" style="2" customWidth="1"/>
    <col min="10243" max="10243" width="8.7109375" style="2" customWidth="1"/>
    <col min="10244" max="10244" width="1.42578125" style="2" customWidth="1"/>
    <col min="10245" max="10247" width="20.7109375" style="2" customWidth="1"/>
    <col min="10248" max="10493" width="10.85546875" style="2"/>
    <col min="10494" max="10494" width="7.7109375" style="2" bestFit="1" customWidth="1"/>
    <col min="10495" max="10495" width="6.140625" style="2" bestFit="1" customWidth="1"/>
    <col min="10496" max="10496" width="35.42578125" style="2" customWidth="1"/>
    <col min="10497" max="10497" width="36.42578125" style="2" customWidth="1"/>
    <col min="10498" max="10498" width="7.85546875" style="2" customWidth="1"/>
    <col min="10499" max="10499" width="8.7109375" style="2" customWidth="1"/>
    <col min="10500" max="10500" width="1.42578125" style="2" customWidth="1"/>
    <col min="10501" max="10503" width="20.7109375" style="2" customWidth="1"/>
    <col min="10504" max="10749" width="10.85546875" style="2"/>
    <col min="10750" max="10750" width="7.7109375" style="2" bestFit="1" customWidth="1"/>
    <col min="10751" max="10751" width="6.140625" style="2" bestFit="1" customWidth="1"/>
    <col min="10752" max="10752" width="35.42578125" style="2" customWidth="1"/>
    <col min="10753" max="10753" width="36.42578125" style="2" customWidth="1"/>
    <col min="10754" max="10754" width="7.85546875" style="2" customWidth="1"/>
    <col min="10755" max="10755" width="8.7109375" style="2" customWidth="1"/>
    <col min="10756" max="10756" width="1.42578125" style="2" customWidth="1"/>
    <col min="10757" max="10759" width="20.7109375" style="2" customWidth="1"/>
    <col min="10760" max="11005" width="10.85546875" style="2"/>
    <col min="11006" max="11006" width="7.7109375" style="2" bestFit="1" customWidth="1"/>
    <col min="11007" max="11007" width="6.140625" style="2" bestFit="1" customWidth="1"/>
    <col min="11008" max="11008" width="35.42578125" style="2" customWidth="1"/>
    <col min="11009" max="11009" width="36.42578125" style="2" customWidth="1"/>
    <col min="11010" max="11010" width="7.85546875" style="2" customWidth="1"/>
    <col min="11011" max="11011" width="8.7109375" style="2" customWidth="1"/>
    <col min="11012" max="11012" width="1.42578125" style="2" customWidth="1"/>
    <col min="11013" max="11015" width="20.7109375" style="2" customWidth="1"/>
    <col min="11016" max="11261" width="10.85546875" style="2"/>
    <col min="11262" max="11262" width="7.7109375" style="2" bestFit="1" customWidth="1"/>
    <col min="11263" max="11263" width="6.140625" style="2" bestFit="1" customWidth="1"/>
    <col min="11264" max="11264" width="35.42578125" style="2" customWidth="1"/>
    <col min="11265" max="11265" width="36.42578125" style="2" customWidth="1"/>
    <col min="11266" max="11266" width="7.85546875" style="2" customWidth="1"/>
    <col min="11267" max="11267" width="8.7109375" style="2" customWidth="1"/>
    <col min="11268" max="11268" width="1.42578125" style="2" customWidth="1"/>
    <col min="11269" max="11271" width="20.7109375" style="2" customWidth="1"/>
    <col min="11272" max="11517" width="10.85546875" style="2"/>
    <col min="11518" max="11518" width="7.7109375" style="2" bestFit="1" customWidth="1"/>
    <col min="11519" max="11519" width="6.140625" style="2" bestFit="1" customWidth="1"/>
    <col min="11520" max="11520" width="35.42578125" style="2" customWidth="1"/>
    <col min="11521" max="11521" width="36.42578125" style="2" customWidth="1"/>
    <col min="11522" max="11522" width="7.85546875" style="2" customWidth="1"/>
    <col min="11523" max="11523" width="8.7109375" style="2" customWidth="1"/>
    <col min="11524" max="11524" width="1.42578125" style="2" customWidth="1"/>
    <col min="11525" max="11527" width="20.7109375" style="2" customWidth="1"/>
    <col min="11528" max="11773" width="10.85546875" style="2"/>
    <col min="11774" max="11774" width="7.7109375" style="2" bestFit="1" customWidth="1"/>
    <col min="11775" max="11775" width="6.140625" style="2" bestFit="1" customWidth="1"/>
    <col min="11776" max="11776" width="35.42578125" style="2" customWidth="1"/>
    <col min="11777" max="11777" width="36.42578125" style="2" customWidth="1"/>
    <col min="11778" max="11778" width="7.85546875" style="2" customWidth="1"/>
    <col min="11779" max="11779" width="8.7109375" style="2" customWidth="1"/>
    <col min="11780" max="11780" width="1.42578125" style="2" customWidth="1"/>
    <col min="11781" max="11783" width="20.7109375" style="2" customWidth="1"/>
    <col min="11784" max="12029" width="10.85546875" style="2"/>
    <col min="12030" max="12030" width="7.7109375" style="2" bestFit="1" customWidth="1"/>
    <col min="12031" max="12031" width="6.140625" style="2" bestFit="1" customWidth="1"/>
    <col min="12032" max="12032" width="35.42578125" style="2" customWidth="1"/>
    <col min="12033" max="12033" width="36.42578125" style="2" customWidth="1"/>
    <col min="12034" max="12034" width="7.85546875" style="2" customWidth="1"/>
    <col min="12035" max="12035" width="8.7109375" style="2" customWidth="1"/>
    <col min="12036" max="12036" width="1.42578125" style="2" customWidth="1"/>
    <col min="12037" max="12039" width="20.7109375" style="2" customWidth="1"/>
    <col min="12040" max="12285" width="10.85546875" style="2"/>
    <col min="12286" max="12286" width="7.7109375" style="2" bestFit="1" customWidth="1"/>
    <col min="12287" max="12287" width="6.140625" style="2" bestFit="1" customWidth="1"/>
    <col min="12288" max="12288" width="35.42578125" style="2" customWidth="1"/>
    <col min="12289" max="12289" width="36.42578125" style="2" customWidth="1"/>
    <col min="12290" max="12290" width="7.85546875" style="2" customWidth="1"/>
    <col min="12291" max="12291" width="8.7109375" style="2" customWidth="1"/>
    <col min="12292" max="12292" width="1.42578125" style="2" customWidth="1"/>
    <col min="12293" max="12295" width="20.7109375" style="2" customWidth="1"/>
    <col min="12296" max="12541" width="10.85546875" style="2"/>
    <col min="12542" max="12542" width="7.7109375" style="2" bestFit="1" customWidth="1"/>
    <col min="12543" max="12543" width="6.140625" style="2" bestFit="1" customWidth="1"/>
    <col min="12544" max="12544" width="35.42578125" style="2" customWidth="1"/>
    <col min="12545" max="12545" width="36.42578125" style="2" customWidth="1"/>
    <col min="12546" max="12546" width="7.85546875" style="2" customWidth="1"/>
    <col min="12547" max="12547" width="8.7109375" style="2" customWidth="1"/>
    <col min="12548" max="12548" width="1.42578125" style="2" customWidth="1"/>
    <col min="12549" max="12551" width="20.7109375" style="2" customWidth="1"/>
    <col min="12552" max="12797" width="10.85546875" style="2"/>
    <col min="12798" max="12798" width="7.7109375" style="2" bestFit="1" customWidth="1"/>
    <col min="12799" max="12799" width="6.140625" style="2" bestFit="1" customWidth="1"/>
    <col min="12800" max="12800" width="35.42578125" style="2" customWidth="1"/>
    <col min="12801" max="12801" width="36.42578125" style="2" customWidth="1"/>
    <col min="12802" max="12802" width="7.85546875" style="2" customWidth="1"/>
    <col min="12803" max="12803" width="8.7109375" style="2" customWidth="1"/>
    <col min="12804" max="12804" width="1.42578125" style="2" customWidth="1"/>
    <col min="12805" max="12807" width="20.7109375" style="2" customWidth="1"/>
    <col min="12808" max="13053" width="10.85546875" style="2"/>
    <col min="13054" max="13054" width="7.7109375" style="2" bestFit="1" customWidth="1"/>
    <col min="13055" max="13055" width="6.140625" style="2" bestFit="1" customWidth="1"/>
    <col min="13056" max="13056" width="35.42578125" style="2" customWidth="1"/>
    <col min="13057" max="13057" width="36.42578125" style="2" customWidth="1"/>
    <col min="13058" max="13058" width="7.85546875" style="2" customWidth="1"/>
    <col min="13059" max="13059" width="8.7109375" style="2" customWidth="1"/>
    <col min="13060" max="13060" width="1.42578125" style="2" customWidth="1"/>
    <col min="13061" max="13063" width="20.7109375" style="2" customWidth="1"/>
    <col min="13064" max="13309" width="10.85546875" style="2"/>
    <col min="13310" max="13310" width="7.7109375" style="2" bestFit="1" customWidth="1"/>
    <col min="13311" max="13311" width="6.140625" style="2" bestFit="1" customWidth="1"/>
    <col min="13312" max="13312" width="35.42578125" style="2" customWidth="1"/>
    <col min="13313" max="13313" width="36.42578125" style="2" customWidth="1"/>
    <col min="13314" max="13314" width="7.85546875" style="2" customWidth="1"/>
    <col min="13315" max="13315" width="8.7109375" style="2" customWidth="1"/>
    <col min="13316" max="13316" width="1.42578125" style="2" customWidth="1"/>
    <col min="13317" max="13319" width="20.7109375" style="2" customWidth="1"/>
    <col min="13320" max="13565" width="10.85546875" style="2"/>
    <col min="13566" max="13566" width="7.7109375" style="2" bestFit="1" customWidth="1"/>
    <col min="13567" max="13567" width="6.140625" style="2" bestFit="1" customWidth="1"/>
    <col min="13568" max="13568" width="35.42578125" style="2" customWidth="1"/>
    <col min="13569" max="13569" width="36.42578125" style="2" customWidth="1"/>
    <col min="13570" max="13570" width="7.85546875" style="2" customWidth="1"/>
    <col min="13571" max="13571" width="8.7109375" style="2" customWidth="1"/>
    <col min="13572" max="13572" width="1.42578125" style="2" customWidth="1"/>
    <col min="13573" max="13575" width="20.7109375" style="2" customWidth="1"/>
    <col min="13576" max="13821" width="10.85546875" style="2"/>
    <col min="13822" max="13822" width="7.7109375" style="2" bestFit="1" customWidth="1"/>
    <col min="13823" max="13823" width="6.140625" style="2" bestFit="1" customWidth="1"/>
    <col min="13824" max="13824" width="35.42578125" style="2" customWidth="1"/>
    <col min="13825" max="13825" width="36.42578125" style="2" customWidth="1"/>
    <col min="13826" max="13826" width="7.85546875" style="2" customWidth="1"/>
    <col min="13827" max="13827" width="8.7109375" style="2" customWidth="1"/>
    <col min="13828" max="13828" width="1.42578125" style="2" customWidth="1"/>
    <col min="13829" max="13831" width="20.7109375" style="2" customWidth="1"/>
    <col min="13832" max="14077" width="10.85546875" style="2"/>
    <col min="14078" max="14078" width="7.7109375" style="2" bestFit="1" customWidth="1"/>
    <col min="14079" max="14079" width="6.140625" style="2" bestFit="1" customWidth="1"/>
    <col min="14080" max="14080" width="35.42578125" style="2" customWidth="1"/>
    <col min="14081" max="14081" width="36.42578125" style="2" customWidth="1"/>
    <col min="14082" max="14082" width="7.85546875" style="2" customWidth="1"/>
    <col min="14083" max="14083" width="8.7109375" style="2" customWidth="1"/>
    <col min="14084" max="14084" width="1.42578125" style="2" customWidth="1"/>
    <col min="14085" max="14087" width="20.7109375" style="2" customWidth="1"/>
    <col min="14088" max="14333" width="10.85546875" style="2"/>
    <col min="14334" max="14334" width="7.7109375" style="2" bestFit="1" customWidth="1"/>
    <col min="14335" max="14335" width="6.140625" style="2" bestFit="1" customWidth="1"/>
    <col min="14336" max="14336" width="35.42578125" style="2" customWidth="1"/>
    <col min="14337" max="14337" width="36.42578125" style="2" customWidth="1"/>
    <col min="14338" max="14338" width="7.85546875" style="2" customWidth="1"/>
    <col min="14339" max="14339" width="8.7109375" style="2" customWidth="1"/>
    <col min="14340" max="14340" width="1.42578125" style="2" customWidth="1"/>
    <col min="14341" max="14343" width="20.7109375" style="2" customWidth="1"/>
    <col min="14344" max="14589" width="10.85546875" style="2"/>
    <col min="14590" max="14590" width="7.7109375" style="2" bestFit="1" customWidth="1"/>
    <col min="14591" max="14591" width="6.140625" style="2" bestFit="1" customWidth="1"/>
    <col min="14592" max="14592" width="35.42578125" style="2" customWidth="1"/>
    <col min="14593" max="14593" width="36.42578125" style="2" customWidth="1"/>
    <col min="14594" max="14594" width="7.85546875" style="2" customWidth="1"/>
    <col min="14595" max="14595" width="8.7109375" style="2" customWidth="1"/>
    <col min="14596" max="14596" width="1.42578125" style="2" customWidth="1"/>
    <col min="14597" max="14599" width="20.7109375" style="2" customWidth="1"/>
    <col min="14600" max="14845" width="10.85546875" style="2"/>
    <col min="14846" max="14846" width="7.7109375" style="2" bestFit="1" customWidth="1"/>
    <col min="14847" max="14847" width="6.140625" style="2" bestFit="1" customWidth="1"/>
    <col min="14848" max="14848" width="35.42578125" style="2" customWidth="1"/>
    <col min="14849" max="14849" width="36.42578125" style="2" customWidth="1"/>
    <col min="14850" max="14850" width="7.85546875" style="2" customWidth="1"/>
    <col min="14851" max="14851" width="8.7109375" style="2" customWidth="1"/>
    <col min="14852" max="14852" width="1.42578125" style="2" customWidth="1"/>
    <col min="14853" max="14855" width="20.7109375" style="2" customWidth="1"/>
    <col min="14856" max="15101" width="10.85546875" style="2"/>
    <col min="15102" max="15102" width="7.7109375" style="2" bestFit="1" customWidth="1"/>
    <col min="15103" max="15103" width="6.140625" style="2" bestFit="1" customWidth="1"/>
    <col min="15104" max="15104" width="35.42578125" style="2" customWidth="1"/>
    <col min="15105" max="15105" width="36.42578125" style="2" customWidth="1"/>
    <col min="15106" max="15106" width="7.85546875" style="2" customWidth="1"/>
    <col min="15107" max="15107" width="8.7109375" style="2" customWidth="1"/>
    <col min="15108" max="15108" width="1.42578125" style="2" customWidth="1"/>
    <col min="15109" max="15111" width="20.7109375" style="2" customWidth="1"/>
    <col min="15112" max="15357" width="10.85546875" style="2"/>
    <col min="15358" max="15358" width="7.7109375" style="2" bestFit="1" customWidth="1"/>
    <col min="15359" max="15359" width="6.140625" style="2" bestFit="1" customWidth="1"/>
    <col min="15360" max="15360" width="35.42578125" style="2" customWidth="1"/>
    <col min="15361" max="15361" width="36.42578125" style="2" customWidth="1"/>
    <col min="15362" max="15362" width="7.85546875" style="2" customWidth="1"/>
    <col min="15363" max="15363" width="8.7109375" style="2" customWidth="1"/>
    <col min="15364" max="15364" width="1.42578125" style="2" customWidth="1"/>
    <col min="15365" max="15367" width="20.7109375" style="2" customWidth="1"/>
    <col min="15368" max="15613" width="10.85546875" style="2"/>
    <col min="15614" max="15614" width="7.7109375" style="2" bestFit="1" customWidth="1"/>
    <col min="15615" max="15615" width="6.140625" style="2" bestFit="1" customWidth="1"/>
    <col min="15616" max="15616" width="35.42578125" style="2" customWidth="1"/>
    <col min="15617" max="15617" width="36.42578125" style="2" customWidth="1"/>
    <col min="15618" max="15618" width="7.85546875" style="2" customWidth="1"/>
    <col min="15619" max="15619" width="8.7109375" style="2" customWidth="1"/>
    <col min="15620" max="15620" width="1.42578125" style="2" customWidth="1"/>
    <col min="15621" max="15623" width="20.7109375" style="2" customWidth="1"/>
    <col min="15624" max="15869" width="10.85546875" style="2"/>
    <col min="15870" max="15870" width="7.7109375" style="2" bestFit="1" customWidth="1"/>
    <col min="15871" max="15871" width="6.140625" style="2" bestFit="1" customWidth="1"/>
    <col min="15872" max="15872" width="35.42578125" style="2" customWidth="1"/>
    <col min="15873" max="15873" width="36.42578125" style="2" customWidth="1"/>
    <col min="15874" max="15874" width="7.85546875" style="2" customWidth="1"/>
    <col min="15875" max="15875" width="8.7109375" style="2" customWidth="1"/>
    <col min="15876" max="15876" width="1.42578125" style="2" customWidth="1"/>
    <col min="15877" max="15879" width="20.7109375" style="2" customWidth="1"/>
    <col min="15880" max="16125" width="10.85546875" style="2"/>
    <col min="16126" max="16126" width="7.7109375" style="2" bestFit="1" customWidth="1"/>
    <col min="16127" max="16127" width="6.140625" style="2" bestFit="1" customWidth="1"/>
    <col min="16128" max="16128" width="35.42578125" style="2" customWidth="1"/>
    <col min="16129" max="16129" width="36.42578125" style="2" customWidth="1"/>
    <col min="16130" max="16130" width="7.85546875" style="2" customWidth="1"/>
    <col min="16131" max="16131" width="8.7109375" style="2" customWidth="1"/>
    <col min="16132" max="16132" width="1.42578125" style="2" customWidth="1"/>
    <col min="16133" max="16135" width="20.7109375" style="2" customWidth="1"/>
    <col min="16136" max="16384" width="10.85546875" style="2"/>
  </cols>
  <sheetData>
    <row r="1" spans="1:9" ht="109.5" customHeight="1" x14ac:dyDescent="0.25">
      <c r="A1" s="71"/>
      <c r="B1" s="71"/>
      <c r="C1" s="72" t="s">
        <v>38</v>
      </c>
      <c r="D1" s="72"/>
      <c r="E1" s="72"/>
      <c r="F1" s="72"/>
    </row>
    <row r="2" spans="1:9" ht="39.75" customHeight="1" thickBot="1" x14ac:dyDescent="0.3">
      <c r="A2" s="71"/>
      <c r="B2" s="71"/>
      <c r="C2" s="3"/>
      <c r="D2" s="22"/>
      <c r="E2" s="73" t="s">
        <v>13</v>
      </c>
      <c r="F2" s="73"/>
    </row>
    <row r="3" spans="1:9" ht="23.1" customHeight="1" x14ac:dyDescent="0.25">
      <c r="A3" s="5"/>
      <c r="B3" s="5"/>
      <c r="C3" s="12" t="s">
        <v>2</v>
      </c>
      <c r="D3" s="74" t="s">
        <v>29</v>
      </c>
      <c r="E3" s="74"/>
      <c r="F3" s="74"/>
    </row>
    <row r="4" spans="1:9" ht="23.1" customHeight="1" x14ac:dyDescent="0.25">
      <c r="A4" s="5"/>
      <c r="B4" s="5"/>
      <c r="C4" s="13" t="s">
        <v>3</v>
      </c>
      <c r="D4" s="70"/>
      <c r="E4" s="70"/>
      <c r="F4" s="70"/>
    </row>
    <row r="5" spans="1:9" ht="23.1" customHeight="1" x14ac:dyDescent="0.25">
      <c r="A5" s="5"/>
      <c r="B5" s="5"/>
      <c r="C5" s="13" t="s">
        <v>4</v>
      </c>
      <c r="D5" s="70"/>
      <c r="E5" s="70"/>
      <c r="F5" s="70"/>
    </row>
    <row r="6" spans="1:9" ht="23.1" customHeight="1" thickBot="1" x14ac:dyDescent="0.3">
      <c r="A6" s="11"/>
      <c r="B6" s="11"/>
      <c r="C6" s="14" t="s">
        <v>5</v>
      </c>
      <c r="D6" s="82"/>
      <c r="E6" s="82"/>
      <c r="F6" s="82"/>
    </row>
    <row r="7" spans="1:9" ht="23.1" customHeight="1" thickBot="1" x14ac:dyDescent="0.3">
      <c r="A7" s="5"/>
      <c r="B7" s="2"/>
      <c r="C7" s="7"/>
      <c r="D7" s="5"/>
      <c r="E7" s="2"/>
      <c r="F7" s="6"/>
    </row>
    <row r="8" spans="1:9" ht="23.1" customHeight="1" thickBot="1" x14ac:dyDescent="0.3">
      <c r="A8" s="83" t="s">
        <v>6</v>
      </c>
      <c r="B8" s="84"/>
      <c r="C8" s="85"/>
      <c r="D8" s="27" t="s">
        <v>14</v>
      </c>
      <c r="E8" s="17" t="s">
        <v>0</v>
      </c>
      <c r="F8" s="17" t="s">
        <v>1</v>
      </c>
    </row>
    <row r="9" spans="1:9" ht="41.1" customHeight="1" thickBot="1" x14ac:dyDescent="0.3">
      <c r="A9" s="86">
        <v>1</v>
      </c>
      <c r="B9" s="86"/>
      <c r="C9" s="87" t="s">
        <v>8</v>
      </c>
      <c r="D9" s="87"/>
      <c r="E9" s="87"/>
      <c r="F9" s="87"/>
      <c r="I9" s="1"/>
    </row>
    <row r="10" spans="1:9" x14ac:dyDescent="0.25">
      <c r="A10" s="79"/>
      <c r="B10" s="79"/>
      <c r="C10" s="38" t="s">
        <v>7</v>
      </c>
      <c r="D10" s="39" t="s">
        <v>15</v>
      </c>
      <c r="E10" s="56">
        <v>0</v>
      </c>
      <c r="F10" s="41">
        <f>E10*1.2</f>
        <v>0</v>
      </c>
      <c r="I10" s="1"/>
    </row>
    <row r="11" spans="1:9" x14ac:dyDescent="0.25">
      <c r="A11" s="79"/>
      <c r="B11" s="79"/>
      <c r="C11" s="42" t="s">
        <v>17</v>
      </c>
      <c r="D11" s="16" t="s">
        <v>15</v>
      </c>
      <c r="E11" s="19">
        <v>0</v>
      </c>
      <c r="F11" s="30">
        <f t="shared" ref="F11:F13" si="0">E11*1.2</f>
        <v>0</v>
      </c>
      <c r="I11" s="1"/>
    </row>
    <row r="12" spans="1:9" x14ac:dyDescent="0.25">
      <c r="A12" s="79"/>
      <c r="B12" s="79"/>
      <c r="C12" s="42" t="s">
        <v>16</v>
      </c>
      <c r="D12" s="16" t="s">
        <v>15</v>
      </c>
      <c r="E12" s="19">
        <v>0</v>
      </c>
      <c r="F12" s="30">
        <f t="shared" si="0"/>
        <v>0</v>
      </c>
      <c r="I12" s="1"/>
    </row>
    <row r="13" spans="1:9" ht="15.75" thickBot="1" x14ac:dyDescent="0.3">
      <c r="A13" s="79"/>
      <c r="B13" s="79"/>
      <c r="C13" s="57" t="s">
        <v>19</v>
      </c>
      <c r="D13" s="16" t="s">
        <v>20</v>
      </c>
      <c r="E13" s="19">
        <v>0</v>
      </c>
      <c r="F13" s="30">
        <f t="shared" si="0"/>
        <v>0</v>
      </c>
      <c r="I13" s="1"/>
    </row>
    <row r="14" spans="1:9" ht="23.1" customHeight="1" thickBot="1" x14ac:dyDescent="0.3">
      <c r="A14" s="23"/>
      <c r="B14" s="23"/>
      <c r="C14" s="23"/>
      <c r="D14" s="23"/>
      <c r="E14" s="24"/>
      <c r="F14" s="25"/>
    </row>
    <row r="15" spans="1:9" ht="41.1" customHeight="1" thickBot="1" x14ac:dyDescent="0.3">
      <c r="A15" s="76">
        <v>2</v>
      </c>
      <c r="B15" s="77"/>
      <c r="C15" s="50" t="s">
        <v>9</v>
      </c>
      <c r="D15" s="51"/>
      <c r="E15" s="51"/>
      <c r="F15" s="58"/>
    </row>
    <row r="16" spans="1:9" ht="41.1" customHeight="1" x14ac:dyDescent="0.25">
      <c r="A16" s="78"/>
      <c r="B16" s="79"/>
      <c r="C16" s="55" t="s">
        <v>30</v>
      </c>
      <c r="D16" s="52"/>
      <c r="E16" s="52"/>
      <c r="F16" s="53"/>
    </row>
    <row r="17" spans="1:6" x14ac:dyDescent="0.25">
      <c r="A17" s="78"/>
      <c r="B17" s="79"/>
      <c r="C17" s="42" t="s">
        <v>49</v>
      </c>
      <c r="D17" s="16" t="s">
        <v>26</v>
      </c>
      <c r="E17" s="19">
        <v>0</v>
      </c>
      <c r="F17" s="30">
        <f>E17*1.2</f>
        <v>0</v>
      </c>
    </row>
    <row r="18" spans="1:6" ht="33.75" customHeight="1" x14ac:dyDescent="0.25">
      <c r="A18" s="78"/>
      <c r="B18" s="79"/>
      <c r="C18" s="88" t="s">
        <v>11</v>
      </c>
      <c r="D18" s="89"/>
      <c r="E18" s="89"/>
      <c r="F18" s="90"/>
    </row>
    <row r="19" spans="1:6" x14ac:dyDescent="0.25">
      <c r="A19" s="78"/>
      <c r="B19" s="79"/>
      <c r="C19" s="42" t="s">
        <v>48</v>
      </c>
      <c r="D19" s="26" t="s">
        <v>18</v>
      </c>
      <c r="E19" s="61">
        <v>0</v>
      </c>
      <c r="F19" s="60"/>
    </row>
    <row r="20" spans="1:6" ht="15.95" customHeight="1" thickBot="1" x14ac:dyDescent="0.3">
      <c r="A20" s="75"/>
      <c r="B20" s="75"/>
      <c r="C20" s="75"/>
      <c r="D20" s="75"/>
      <c r="E20" s="75"/>
      <c r="F20" s="75"/>
    </row>
    <row r="21" spans="1:6" ht="41.1" customHeight="1" thickBot="1" x14ac:dyDescent="0.3">
      <c r="A21" s="76">
        <v>3</v>
      </c>
      <c r="B21" s="77"/>
      <c r="C21" s="80" t="s">
        <v>10</v>
      </c>
      <c r="D21" s="80"/>
      <c r="E21" s="80"/>
      <c r="F21" s="81"/>
    </row>
    <row r="22" spans="1:6" x14ac:dyDescent="0.25">
      <c r="A22" s="78"/>
      <c r="B22" s="79"/>
      <c r="C22" s="38" t="s">
        <v>12</v>
      </c>
      <c r="D22" s="39" t="s">
        <v>21</v>
      </c>
      <c r="E22" s="56">
        <v>0</v>
      </c>
      <c r="F22" s="41">
        <f>E22*1.2</f>
        <v>0</v>
      </c>
    </row>
  </sheetData>
  <mergeCells count="15">
    <mergeCell ref="D5:F5"/>
    <mergeCell ref="D6:F6"/>
    <mergeCell ref="A9:B13"/>
    <mergeCell ref="C9:F9"/>
    <mergeCell ref="A8:C8"/>
    <mergeCell ref="A1:B2"/>
    <mergeCell ref="C1:F1"/>
    <mergeCell ref="E2:F2"/>
    <mergeCell ref="D4:F4"/>
    <mergeCell ref="D3:F3"/>
    <mergeCell ref="A20:F20"/>
    <mergeCell ref="A21:B22"/>
    <mergeCell ref="C21:F21"/>
    <mergeCell ref="A15:B19"/>
    <mergeCell ref="C18:F18"/>
  </mergeCells>
  <pageMargins left="0.25" right="0.25" top="0.75" bottom="0.75" header="0.3" footer="0.3"/>
  <pageSetup paperSize="8" scale="77" orientation="portrait" r:id="rId1"/>
  <headerFooter>
    <oddFooter>&amp;L_x000D_&amp;1#&amp;"Calibri"&amp;10&amp;KFF0000 Interne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D44392-6918-48CC-A175-32DE62652CEE}">
  <sheetPr>
    <tabColor theme="6" tint="0.39997558519241921"/>
    <pageSetUpPr fitToPage="1"/>
  </sheetPr>
  <dimension ref="A1:I22"/>
  <sheetViews>
    <sheetView view="pageBreakPreview" topLeftCell="A4" zoomScale="93" zoomScaleNormal="90" zoomScaleSheetLayoutView="93" workbookViewId="0">
      <selection activeCell="C24" activeCellId="1" sqref="A14:XFD14 A24:XFD24"/>
    </sheetView>
  </sheetViews>
  <sheetFormatPr baseColWidth="10" defaultColWidth="10.85546875" defaultRowHeight="15" x14ac:dyDescent="0.25"/>
  <cols>
    <col min="1" max="1" width="10.85546875" style="4" customWidth="1"/>
    <col min="2" max="2" width="9.5703125" style="9" customWidth="1"/>
    <col min="3" max="3" width="103.42578125" style="10" customWidth="1"/>
    <col min="4" max="4" width="20.42578125" style="9" customWidth="1"/>
    <col min="5" max="6" width="19.42578125" style="9" customWidth="1"/>
    <col min="7" max="7" width="20.7109375" style="1" customWidth="1"/>
    <col min="8" max="8" width="10.85546875" style="1"/>
    <col min="9" max="253" width="10.85546875" style="2"/>
    <col min="254" max="254" width="7.7109375" style="2" bestFit="1" customWidth="1"/>
    <col min="255" max="255" width="6.140625" style="2" bestFit="1" customWidth="1"/>
    <col min="256" max="256" width="35.42578125" style="2" customWidth="1"/>
    <col min="257" max="257" width="36.42578125" style="2" customWidth="1"/>
    <col min="258" max="258" width="7.85546875" style="2" customWidth="1"/>
    <col min="259" max="259" width="8.7109375" style="2" customWidth="1"/>
    <col min="260" max="260" width="1.42578125" style="2" customWidth="1"/>
    <col min="261" max="263" width="20.7109375" style="2" customWidth="1"/>
    <col min="264" max="509" width="10.85546875" style="2"/>
    <col min="510" max="510" width="7.7109375" style="2" bestFit="1" customWidth="1"/>
    <col min="511" max="511" width="6.140625" style="2" bestFit="1" customWidth="1"/>
    <col min="512" max="512" width="35.42578125" style="2" customWidth="1"/>
    <col min="513" max="513" width="36.42578125" style="2" customWidth="1"/>
    <col min="514" max="514" width="7.85546875" style="2" customWidth="1"/>
    <col min="515" max="515" width="8.7109375" style="2" customWidth="1"/>
    <col min="516" max="516" width="1.42578125" style="2" customWidth="1"/>
    <col min="517" max="519" width="20.7109375" style="2" customWidth="1"/>
    <col min="520" max="765" width="10.85546875" style="2"/>
    <col min="766" max="766" width="7.7109375" style="2" bestFit="1" customWidth="1"/>
    <col min="767" max="767" width="6.140625" style="2" bestFit="1" customWidth="1"/>
    <col min="768" max="768" width="35.42578125" style="2" customWidth="1"/>
    <col min="769" max="769" width="36.42578125" style="2" customWidth="1"/>
    <col min="770" max="770" width="7.85546875" style="2" customWidth="1"/>
    <col min="771" max="771" width="8.7109375" style="2" customWidth="1"/>
    <col min="772" max="772" width="1.42578125" style="2" customWidth="1"/>
    <col min="773" max="775" width="20.7109375" style="2" customWidth="1"/>
    <col min="776" max="1021" width="10.85546875" style="2"/>
    <col min="1022" max="1022" width="7.7109375" style="2" bestFit="1" customWidth="1"/>
    <col min="1023" max="1023" width="6.140625" style="2" bestFit="1" customWidth="1"/>
    <col min="1024" max="1024" width="35.42578125" style="2" customWidth="1"/>
    <col min="1025" max="1025" width="36.42578125" style="2" customWidth="1"/>
    <col min="1026" max="1026" width="7.85546875" style="2" customWidth="1"/>
    <col min="1027" max="1027" width="8.7109375" style="2" customWidth="1"/>
    <col min="1028" max="1028" width="1.42578125" style="2" customWidth="1"/>
    <col min="1029" max="1031" width="20.7109375" style="2" customWidth="1"/>
    <col min="1032" max="1277" width="10.85546875" style="2"/>
    <col min="1278" max="1278" width="7.7109375" style="2" bestFit="1" customWidth="1"/>
    <col min="1279" max="1279" width="6.140625" style="2" bestFit="1" customWidth="1"/>
    <col min="1280" max="1280" width="35.42578125" style="2" customWidth="1"/>
    <col min="1281" max="1281" width="36.42578125" style="2" customWidth="1"/>
    <col min="1282" max="1282" width="7.85546875" style="2" customWidth="1"/>
    <col min="1283" max="1283" width="8.7109375" style="2" customWidth="1"/>
    <col min="1284" max="1284" width="1.42578125" style="2" customWidth="1"/>
    <col min="1285" max="1287" width="20.7109375" style="2" customWidth="1"/>
    <col min="1288" max="1533" width="10.85546875" style="2"/>
    <col min="1534" max="1534" width="7.7109375" style="2" bestFit="1" customWidth="1"/>
    <col min="1535" max="1535" width="6.140625" style="2" bestFit="1" customWidth="1"/>
    <col min="1536" max="1536" width="35.42578125" style="2" customWidth="1"/>
    <col min="1537" max="1537" width="36.42578125" style="2" customWidth="1"/>
    <col min="1538" max="1538" width="7.85546875" style="2" customWidth="1"/>
    <col min="1539" max="1539" width="8.7109375" style="2" customWidth="1"/>
    <col min="1540" max="1540" width="1.42578125" style="2" customWidth="1"/>
    <col min="1541" max="1543" width="20.7109375" style="2" customWidth="1"/>
    <col min="1544" max="1789" width="10.85546875" style="2"/>
    <col min="1790" max="1790" width="7.7109375" style="2" bestFit="1" customWidth="1"/>
    <col min="1791" max="1791" width="6.140625" style="2" bestFit="1" customWidth="1"/>
    <col min="1792" max="1792" width="35.42578125" style="2" customWidth="1"/>
    <col min="1793" max="1793" width="36.42578125" style="2" customWidth="1"/>
    <col min="1794" max="1794" width="7.85546875" style="2" customWidth="1"/>
    <col min="1795" max="1795" width="8.7109375" style="2" customWidth="1"/>
    <col min="1796" max="1796" width="1.42578125" style="2" customWidth="1"/>
    <col min="1797" max="1799" width="20.7109375" style="2" customWidth="1"/>
    <col min="1800" max="2045" width="10.85546875" style="2"/>
    <col min="2046" max="2046" width="7.7109375" style="2" bestFit="1" customWidth="1"/>
    <col min="2047" max="2047" width="6.140625" style="2" bestFit="1" customWidth="1"/>
    <col min="2048" max="2048" width="35.42578125" style="2" customWidth="1"/>
    <col min="2049" max="2049" width="36.42578125" style="2" customWidth="1"/>
    <col min="2050" max="2050" width="7.85546875" style="2" customWidth="1"/>
    <col min="2051" max="2051" width="8.7109375" style="2" customWidth="1"/>
    <col min="2052" max="2052" width="1.42578125" style="2" customWidth="1"/>
    <col min="2053" max="2055" width="20.7109375" style="2" customWidth="1"/>
    <col min="2056" max="2301" width="10.85546875" style="2"/>
    <col min="2302" max="2302" width="7.7109375" style="2" bestFit="1" customWidth="1"/>
    <col min="2303" max="2303" width="6.140625" style="2" bestFit="1" customWidth="1"/>
    <col min="2304" max="2304" width="35.42578125" style="2" customWidth="1"/>
    <col min="2305" max="2305" width="36.42578125" style="2" customWidth="1"/>
    <col min="2306" max="2306" width="7.85546875" style="2" customWidth="1"/>
    <col min="2307" max="2307" width="8.7109375" style="2" customWidth="1"/>
    <col min="2308" max="2308" width="1.42578125" style="2" customWidth="1"/>
    <col min="2309" max="2311" width="20.7109375" style="2" customWidth="1"/>
    <col min="2312" max="2557" width="10.85546875" style="2"/>
    <col min="2558" max="2558" width="7.7109375" style="2" bestFit="1" customWidth="1"/>
    <col min="2559" max="2559" width="6.140625" style="2" bestFit="1" customWidth="1"/>
    <col min="2560" max="2560" width="35.42578125" style="2" customWidth="1"/>
    <col min="2561" max="2561" width="36.42578125" style="2" customWidth="1"/>
    <col min="2562" max="2562" width="7.85546875" style="2" customWidth="1"/>
    <col min="2563" max="2563" width="8.7109375" style="2" customWidth="1"/>
    <col min="2564" max="2564" width="1.42578125" style="2" customWidth="1"/>
    <col min="2565" max="2567" width="20.7109375" style="2" customWidth="1"/>
    <col min="2568" max="2813" width="10.85546875" style="2"/>
    <col min="2814" max="2814" width="7.7109375" style="2" bestFit="1" customWidth="1"/>
    <col min="2815" max="2815" width="6.140625" style="2" bestFit="1" customWidth="1"/>
    <col min="2816" max="2816" width="35.42578125" style="2" customWidth="1"/>
    <col min="2817" max="2817" width="36.42578125" style="2" customWidth="1"/>
    <col min="2818" max="2818" width="7.85546875" style="2" customWidth="1"/>
    <col min="2819" max="2819" width="8.7109375" style="2" customWidth="1"/>
    <col min="2820" max="2820" width="1.42578125" style="2" customWidth="1"/>
    <col min="2821" max="2823" width="20.7109375" style="2" customWidth="1"/>
    <col min="2824" max="3069" width="10.85546875" style="2"/>
    <col min="3070" max="3070" width="7.7109375" style="2" bestFit="1" customWidth="1"/>
    <col min="3071" max="3071" width="6.140625" style="2" bestFit="1" customWidth="1"/>
    <col min="3072" max="3072" width="35.42578125" style="2" customWidth="1"/>
    <col min="3073" max="3073" width="36.42578125" style="2" customWidth="1"/>
    <col min="3074" max="3074" width="7.85546875" style="2" customWidth="1"/>
    <col min="3075" max="3075" width="8.7109375" style="2" customWidth="1"/>
    <col min="3076" max="3076" width="1.42578125" style="2" customWidth="1"/>
    <col min="3077" max="3079" width="20.7109375" style="2" customWidth="1"/>
    <col min="3080" max="3325" width="10.85546875" style="2"/>
    <col min="3326" max="3326" width="7.7109375" style="2" bestFit="1" customWidth="1"/>
    <col min="3327" max="3327" width="6.140625" style="2" bestFit="1" customWidth="1"/>
    <col min="3328" max="3328" width="35.42578125" style="2" customWidth="1"/>
    <col min="3329" max="3329" width="36.42578125" style="2" customWidth="1"/>
    <col min="3330" max="3330" width="7.85546875" style="2" customWidth="1"/>
    <col min="3331" max="3331" width="8.7109375" style="2" customWidth="1"/>
    <col min="3332" max="3332" width="1.42578125" style="2" customWidth="1"/>
    <col min="3333" max="3335" width="20.7109375" style="2" customWidth="1"/>
    <col min="3336" max="3581" width="10.85546875" style="2"/>
    <col min="3582" max="3582" width="7.7109375" style="2" bestFit="1" customWidth="1"/>
    <col min="3583" max="3583" width="6.140625" style="2" bestFit="1" customWidth="1"/>
    <col min="3584" max="3584" width="35.42578125" style="2" customWidth="1"/>
    <col min="3585" max="3585" width="36.42578125" style="2" customWidth="1"/>
    <col min="3586" max="3586" width="7.85546875" style="2" customWidth="1"/>
    <col min="3587" max="3587" width="8.7109375" style="2" customWidth="1"/>
    <col min="3588" max="3588" width="1.42578125" style="2" customWidth="1"/>
    <col min="3589" max="3591" width="20.7109375" style="2" customWidth="1"/>
    <col min="3592" max="3837" width="10.85546875" style="2"/>
    <col min="3838" max="3838" width="7.7109375" style="2" bestFit="1" customWidth="1"/>
    <col min="3839" max="3839" width="6.140625" style="2" bestFit="1" customWidth="1"/>
    <col min="3840" max="3840" width="35.42578125" style="2" customWidth="1"/>
    <col min="3841" max="3841" width="36.42578125" style="2" customWidth="1"/>
    <col min="3842" max="3842" width="7.85546875" style="2" customWidth="1"/>
    <col min="3843" max="3843" width="8.7109375" style="2" customWidth="1"/>
    <col min="3844" max="3844" width="1.42578125" style="2" customWidth="1"/>
    <col min="3845" max="3847" width="20.7109375" style="2" customWidth="1"/>
    <col min="3848" max="4093" width="10.85546875" style="2"/>
    <col min="4094" max="4094" width="7.7109375" style="2" bestFit="1" customWidth="1"/>
    <col min="4095" max="4095" width="6.140625" style="2" bestFit="1" customWidth="1"/>
    <col min="4096" max="4096" width="35.42578125" style="2" customWidth="1"/>
    <col min="4097" max="4097" width="36.42578125" style="2" customWidth="1"/>
    <col min="4098" max="4098" width="7.85546875" style="2" customWidth="1"/>
    <col min="4099" max="4099" width="8.7109375" style="2" customWidth="1"/>
    <col min="4100" max="4100" width="1.42578125" style="2" customWidth="1"/>
    <col min="4101" max="4103" width="20.7109375" style="2" customWidth="1"/>
    <col min="4104" max="4349" width="10.85546875" style="2"/>
    <col min="4350" max="4350" width="7.7109375" style="2" bestFit="1" customWidth="1"/>
    <col min="4351" max="4351" width="6.140625" style="2" bestFit="1" customWidth="1"/>
    <col min="4352" max="4352" width="35.42578125" style="2" customWidth="1"/>
    <col min="4353" max="4353" width="36.42578125" style="2" customWidth="1"/>
    <col min="4354" max="4354" width="7.85546875" style="2" customWidth="1"/>
    <col min="4355" max="4355" width="8.7109375" style="2" customWidth="1"/>
    <col min="4356" max="4356" width="1.42578125" style="2" customWidth="1"/>
    <col min="4357" max="4359" width="20.7109375" style="2" customWidth="1"/>
    <col min="4360" max="4605" width="10.85546875" style="2"/>
    <col min="4606" max="4606" width="7.7109375" style="2" bestFit="1" customWidth="1"/>
    <col min="4607" max="4607" width="6.140625" style="2" bestFit="1" customWidth="1"/>
    <col min="4608" max="4608" width="35.42578125" style="2" customWidth="1"/>
    <col min="4609" max="4609" width="36.42578125" style="2" customWidth="1"/>
    <col min="4610" max="4610" width="7.85546875" style="2" customWidth="1"/>
    <col min="4611" max="4611" width="8.7109375" style="2" customWidth="1"/>
    <col min="4612" max="4612" width="1.42578125" style="2" customWidth="1"/>
    <col min="4613" max="4615" width="20.7109375" style="2" customWidth="1"/>
    <col min="4616" max="4861" width="10.85546875" style="2"/>
    <col min="4862" max="4862" width="7.7109375" style="2" bestFit="1" customWidth="1"/>
    <col min="4863" max="4863" width="6.140625" style="2" bestFit="1" customWidth="1"/>
    <col min="4864" max="4864" width="35.42578125" style="2" customWidth="1"/>
    <col min="4865" max="4865" width="36.42578125" style="2" customWidth="1"/>
    <col min="4866" max="4866" width="7.85546875" style="2" customWidth="1"/>
    <col min="4867" max="4867" width="8.7109375" style="2" customWidth="1"/>
    <col min="4868" max="4868" width="1.42578125" style="2" customWidth="1"/>
    <col min="4869" max="4871" width="20.7109375" style="2" customWidth="1"/>
    <col min="4872" max="5117" width="10.85546875" style="2"/>
    <col min="5118" max="5118" width="7.7109375" style="2" bestFit="1" customWidth="1"/>
    <col min="5119" max="5119" width="6.140625" style="2" bestFit="1" customWidth="1"/>
    <col min="5120" max="5120" width="35.42578125" style="2" customWidth="1"/>
    <col min="5121" max="5121" width="36.42578125" style="2" customWidth="1"/>
    <col min="5122" max="5122" width="7.85546875" style="2" customWidth="1"/>
    <col min="5123" max="5123" width="8.7109375" style="2" customWidth="1"/>
    <col min="5124" max="5124" width="1.42578125" style="2" customWidth="1"/>
    <col min="5125" max="5127" width="20.7109375" style="2" customWidth="1"/>
    <col min="5128" max="5373" width="10.85546875" style="2"/>
    <col min="5374" max="5374" width="7.7109375" style="2" bestFit="1" customWidth="1"/>
    <col min="5375" max="5375" width="6.140625" style="2" bestFit="1" customWidth="1"/>
    <col min="5376" max="5376" width="35.42578125" style="2" customWidth="1"/>
    <col min="5377" max="5377" width="36.42578125" style="2" customWidth="1"/>
    <col min="5378" max="5378" width="7.85546875" style="2" customWidth="1"/>
    <col min="5379" max="5379" width="8.7109375" style="2" customWidth="1"/>
    <col min="5380" max="5380" width="1.42578125" style="2" customWidth="1"/>
    <col min="5381" max="5383" width="20.7109375" style="2" customWidth="1"/>
    <col min="5384" max="5629" width="10.85546875" style="2"/>
    <col min="5630" max="5630" width="7.7109375" style="2" bestFit="1" customWidth="1"/>
    <col min="5631" max="5631" width="6.140625" style="2" bestFit="1" customWidth="1"/>
    <col min="5632" max="5632" width="35.42578125" style="2" customWidth="1"/>
    <col min="5633" max="5633" width="36.42578125" style="2" customWidth="1"/>
    <col min="5634" max="5634" width="7.85546875" style="2" customWidth="1"/>
    <col min="5635" max="5635" width="8.7109375" style="2" customWidth="1"/>
    <col min="5636" max="5636" width="1.42578125" style="2" customWidth="1"/>
    <col min="5637" max="5639" width="20.7109375" style="2" customWidth="1"/>
    <col min="5640" max="5885" width="10.85546875" style="2"/>
    <col min="5886" max="5886" width="7.7109375" style="2" bestFit="1" customWidth="1"/>
    <col min="5887" max="5887" width="6.140625" style="2" bestFit="1" customWidth="1"/>
    <col min="5888" max="5888" width="35.42578125" style="2" customWidth="1"/>
    <col min="5889" max="5889" width="36.42578125" style="2" customWidth="1"/>
    <col min="5890" max="5890" width="7.85546875" style="2" customWidth="1"/>
    <col min="5891" max="5891" width="8.7109375" style="2" customWidth="1"/>
    <col min="5892" max="5892" width="1.42578125" style="2" customWidth="1"/>
    <col min="5893" max="5895" width="20.7109375" style="2" customWidth="1"/>
    <col min="5896" max="6141" width="10.85546875" style="2"/>
    <col min="6142" max="6142" width="7.7109375" style="2" bestFit="1" customWidth="1"/>
    <col min="6143" max="6143" width="6.140625" style="2" bestFit="1" customWidth="1"/>
    <col min="6144" max="6144" width="35.42578125" style="2" customWidth="1"/>
    <col min="6145" max="6145" width="36.42578125" style="2" customWidth="1"/>
    <col min="6146" max="6146" width="7.85546875" style="2" customWidth="1"/>
    <col min="6147" max="6147" width="8.7109375" style="2" customWidth="1"/>
    <col min="6148" max="6148" width="1.42578125" style="2" customWidth="1"/>
    <col min="6149" max="6151" width="20.7109375" style="2" customWidth="1"/>
    <col min="6152" max="6397" width="10.85546875" style="2"/>
    <col min="6398" max="6398" width="7.7109375" style="2" bestFit="1" customWidth="1"/>
    <col min="6399" max="6399" width="6.140625" style="2" bestFit="1" customWidth="1"/>
    <col min="6400" max="6400" width="35.42578125" style="2" customWidth="1"/>
    <col min="6401" max="6401" width="36.42578125" style="2" customWidth="1"/>
    <col min="6402" max="6402" width="7.85546875" style="2" customWidth="1"/>
    <col min="6403" max="6403" width="8.7109375" style="2" customWidth="1"/>
    <col min="6404" max="6404" width="1.42578125" style="2" customWidth="1"/>
    <col min="6405" max="6407" width="20.7109375" style="2" customWidth="1"/>
    <col min="6408" max="6653" width="10.85546875" style="2"/>
    <col min="6654" max="6654" width="7.7109375" style="2" bestFit="1" customWidth="1"/>
    <col min="6655" max="6655" width="6.140625" style="2" bestFit="1" customWidth="1"/>
    <col min="6656" max="6656" width="35.42578125" style="2" customWidth="1"/>
    <col min="6657" max="6657" width="36.42578125" style="2" customWidth="1"/>
    <col min="6658" max="6658" width="7.85546875" style="2" customWidth="1"/>
    <col min="6659" max="6659" width="8.7109375" style="2" customWidth="1"/>
    <col min="6660" max="6660" width="1.42578125" style="2" customWidth="1"/>
    <col min="6661" max="6663" width="20.7109375" style="2" customWidth="1"/>
    <col min="6664" max="6909" width="10.85546875" style="2"/>
    <col min="6910" max="6910" width="7.7109375" style="2" bestFit="1" customWidth="1"/>
    <col min="6911" max="6911" width="6.140625" style="2" bestFit="1" customWidth="1"/>
    <col min="6912" max="6912" width="35.42578125" style="2" customWidth="1"/>
    <col min="6913" max="6913" width="36.42578125" style="2" customWidth="1"/>
    <col min="6914" max="6914" width="7.85546875" style="2" customWidth="1"/>
    <col min="6915" max="6915" width="8.7109375" style="2" customWidth="1"/>
    <col min="6916" max="6916" width="1.42578125" style="2" customWidth="1"/>
    <col min="6917" max="6919" width="20.7109375" style="2" customWidth="1"/>
    <col min="6920" max="7165" width="10.85546875" style="2"/>
    <col min="7166" max="7166" width="7.7109375" style="2" bestFit="1" customWidth="1"/>
    <col min="7167" max="7167" width="6.140625" style="2" bestFit="1" customWidth="1"/>
    <col min="7168" max="7168" width="35.42578125" style="2" customWidth="1"/>
    <col min="7169" max="7169" width="36.42578125" style="2" customWidth="1"/>
    <col min="7170" max="7170" width="7.85546875" style="2" customWidth="1"/>
    <col min="7171" max="7171" width="8.7109375" style="2" customWidth="1"/>
    <col min="7172" max="7172" width="1.42578125" style="2" customWidth="1"/>
    <col min="7173" max="7175" width="20.7109375" style="2" customWidth="1"/>
    <col min="7176" max="7421" width="10.85546875" style="2"/>
    <col min="7422" max="7422" width="7.7109375" style="2" bestFit="1" customWidth="1"/>
    <col min="7423" max="7423" width="6.140625" style="2" bestFit="1" customWidth="1"/>
    <col min="7424" max="7424" width="35.42578125" style="2" customWidth="1"/>
    <col min="7425" max="7425" width="36.42578125" style="2" customWidth="1"/>
    <col min="7426" max="7426" width="7.85546875" style="2" customWidth="1"/>
    <col min="7427" max="7427" width="8.7109375" style="2" customWidth="1"/>
    <col min="7428" max="7428" width="1.42578125" style="2" customWidth="1"/>
    <col min="7429" max="7431" width="20.7109375" style="2" customWidth="1"/>
    <col min="7432" max="7677" width="10.85546875" style="2"/>
    <col min="7678" max="7678" width="7.7109375" style="2" bestFit="1" customWidth="1"/>
    <col min="7679" max="7679" width="6.140625" style="2" bestFit="1" customWidth="1"/>
    <col min="7680" max="7680" width="35.42578125" style="2" customWidth="1"/>
    <col min="7681" max="7681" width="36.42578125" style="2" customWidth="1"/>
    <col min="7682" max="7682" width="7.85546875" style="2" customWidth="1"/>
    <col min="7683" max="7683" width="8.7109375" style="2" customWidth="1"/>
    <col min="7684" max="7684" width="1.42578125" style="2" customWidth="1"/>
    <col min="7685" max="7687" width="20.7109375" style="2" customWidth="1"/>
    <col min="7688" max="7933" width="10.85546875" style="2"/>
    <col min="7934" max="7934" width="7.7109375" style="2" bestFit="1" customWidth="1"/>
    <col min="7935" max="7935" width="6.140625" style="2" bestFit="1" customWidth="1"/>
    <col min="7936" max="7936" width="35.42578125" style="2" customWidth="1"/>
    <col min="7937" max="7937" width="36.42578125" style="2" customWidth="1"/>
    <col min="7938" max="7938" width="7.85546875" style="2" customWidth="1"/>
    <col min="7939" max="7939" width="8.7109375" style="2" customWidth="1"/>
    <col min="7940" max="7940" width="1.42578125" style="2" customWidth="1"/>
    <col min="7941" max="7943" width="20.7109375" style="2" customWidth="1"/>
    <col min="7944" max="8189" width="10.85546875" style="2"/>
    <col min="8190" max="8190" width="7.7109375" style="2" bestFit="1" customWidth="1"/>
    <col min="8191" max="8191" width="6.140625" style="2" bestFit="1" customWidth="1"/>
    <col min="8192" max="8192" width="35.42578125" style="2" customWidth="1"/>
    <col min="8193" max="8193" width="36.42578125" style="2" customWidth="1"/>
    <col min="8194" max="8194" width="7.85546875" style="2" customWidth="1"/>
    <col min="8195" max="8195" width="8.7109375" style="2" customWidth="1"/>
    <col min="8196" max="8196" width="1.42578125" style="2" customWidth="1"/>
    <col min="8197" max="8199" width="20.7109375" style="2" customWidth="1"/>
    <col min="8200" max="8445" width="10.85546875" style="2"/>
    <col min="8446" max="8446" width="7.7109375" style="2" bestFit="1" customWidth="1"/>
    <col min="8447" max="8447" width="6.140625" style="2" bestFit="1" customWidth="1"/>
    <col min="8448" max="8448" width="35.42578125" style="2" customWidth="1"/>
    <col min="8449" max="8449" width="36.42578125" style="2" customWidth="1"/>
    <col min="8450" max="8450" width="7.85546875" style="2" customWidth="1"/>
    <col min="8451" max="8451" width="8.7109375" style="2" customWidth="1"/>
    <col min="8452" max="8452" width="1.42578125" style="2" customWidth="1"/>
    <col min="8453" max="8455" width="20.7109375" style="2" customWidth="1"/>
    <col min="8456" max="8701" width="10.85546875" style="2"/>
    <col min="8702" max="8702" width="7.7109375" style="2" bestFit="1" customWidth="1"/>
    <col min="8703" max="8703" width="6.140625" style="2" bestFit="1" customWidth="1"/>
    <col min="8704" max="8704" width="35.42578125" style="2" customWidth="1"/>
    <col min="8705" max="8705" width="36.42578125" style="2" customWidth="1"/>
    <col min="8706" max="8706" width="7.85546875" style="2" customWidth="1"/>
    <col min="8707" max="8707" width="8.7109375" style="2" customWidth="1"/>
    <col min="8708" max="8708" width="1.42578125" style="2" customWidth="1"/>
    <col min="8709" max="8711" width="20.7109375" style="2" customWidth="1"/>
    <col min="8712" max="8957" width="10.85546875" style="2"/>
    <col min="8958" max="8958" width="7.7109375" style="2" bestFit="1" customWidth="1"/>
    <col min="8959" max="8959" width="6.140625" style="2" bestFit="1" customWidth="1"/>
    <col min="8960" max="8960" width="35.42578125" style="2" customWidth="1"/>
    <col min="8961" max="8961" width="36.42578125" style="2" customWidth="1"/>
    <col min="8962" max="8962" width="7.85546875" style="2" customWidth="1"/>
    <col min="8963" max="8963" width="8.7109375" style="2" customWidth="1"/>
    <col min="8964" max="8964" width="1.42578125" style="2" customWidth="1"/>
    <col min="8965" max="8967" width="20.7109375" style="2" customWidth="1"/>
    <col min="8968" max="9213" width="10.85546875" style="2"/>
    <col min="9214" max="9214" width="7.7109375" style="2" bestFit="1" customWidth="1"/>
    <col min="9215" max="9215" width="6.140625" style="2" bestFit="1" customWidth="1"/>
    <col min="9216" max="9216" width="35.42578125" style="2" customWidth="1"/>
    <col min="9217" max="9217" width="36.42578125" style="2" customWidth="1"/>
    <col min="9218" max="9218" width="7.85546875" style="2" customWidth="1"/>
    <col min="9219" max="9219" width="8.7109375" style="2" customWidth="1"/>
    <col min="9220" max="9220" width="1.42578125" style="2" customWidth="1"/>
    <col min="9221" max="9223" width="20.7109375" style="2" customWidth="1"/>
    <col min="9224" max="9469" width="10.85546875" style="2"/>
    <col min="9470" max="9470" width="7.7109375" style="2" bestFit="1" customWidth="1"/>
    <col min="9471" max="9471" width="6.140625" style="2" bestFit="1" customWidth="1"/>
    <col min="9472" max="9472" width="35.42578125" style="2" customWidth="1"/>
    <col min="9473" max="9473" width="36.42578125" style="2" customWidth="1"/>
    <col min="9474" max="9474" width="7.85546875" style="2" customWidth="1"/>
    <col min="9475" max="9475" width="8.7109375" style="2" customWidth="1"/>
    <col min="9476" max="9476" width="1.42578125" style="2" customWidth="1"/>
    <col min="9477" max="9479" width="20.7109375" style="2" customWidth="1"/>
    <col min="9480" max="9725" width="10.85546875" style="2"/>
    <col min="9726" max="9726" width="7.7109375" style="2" bestFit="1" customWidth="1"/>
    <col min="9727" max="9727" width="6.140625" style="2" bestFit="1" customWidth="1"/>
    <col min="9728" max="9728" width="35.42578125" style="2" customWidth="1"/>
    <col min="9729" max="9729" width="36.42578125" style="2" customWidth="1"/>
    <col min="9730" max="9730" width="7.85546875" style="2" customWidth="1"/>
    <col min="9731" max="9731" width="8.7109375" style="2" customWidth="1"/>
    <col min="9732" max="9732" width="1.42578125" style="2" customWidth="1"/>
    <col min="9733" max="9735" width="20.7109375" style="2" customWidth="1"/>
    <col min="9736" max="9981" width="10.85546875" style="2"/>
    <col min="9982" max="9982" width="7.7109375" style="2" bestFit="1" customWidth="1"/>
    <col min="9983" max="9983" width="6.140625" style="2" bestFit="1" customWidth="1"/>
    <col min="9984" max="9984" width="35.42578125" style="2" customWidth="1"/>
    <col min="9985" max="9985" width="36.42578125" style="2" customWidth="1"/>
    <col min="9986" max="9986" width="7.85546875" style="2" customWidth="1"/>
    <col min="9987" max="9987" width="8.7109375" style="2" customWidth="1"/>
    <col min="9988" max="9988" width="1.42578125" style="2" customWidth="1"/>
    <col min="9989" max="9991" width="20.7109375" style="2" customWidth="1"/>
    <col min="9992" max="10237" width="10.85546875" style="2"/>
    <col min="10238" max="10238" width="7.7109375" style="2" bestFit="1" customWidth="1"/>
    <col min="10239" max="10239" width="6.140625" style="2" bestFit="1" customWidth="1"/>
    <col min="10240" max="10240" width="35.42578125" style="2" customWidth="1"/>
    <col min="10241" max="10241" width="36.42578125" style="2" customWidth="1"/>
    <col min="10242" max="10242" width="7.85546875" style="2" customWidth="1"/>
    <col min="10243" max="10243" width="8.7109375" style="2" customWidth="1"/>
    <col min="10244" max="10244" width="1.42578125" style="2" customWidth="1"/>
    <col min="10245" max="10247" width="20.7109375" style="2" customWidth="1"/>
    <col min="10248" max="10493" width="10.85546875" style="2"/>
    <col min="10494" max="10494" width="7.7109375" style="2" bestFit="1" customWidth="1"/>
    <col min="10495" max="10495" width="6.140625" style="2" bestFit="1" customWidth="1"/>
    <col min="10496" max="10496" width="35.42578125" style="2" customWidth="1"/>
    <col min="10497" max="10497" width="36.42578125" style="2" customWidth="1"/>
    <col min="10498" max="10498" width="7.85546875" style="2" customWidth="1"/>
    <col min="10499" max="10499" width="8.7109375" style="2" customWidth="1"/>
    <col min="10500" max="10500" width="1.42578125" style="2" customWidth="1"/>
    <col min="10501" max="10503" width="20.7109375" style="2" customWidth="1"/>
    <col min="10504" max="10749" width="10.85546875" style="2"/>
    <col min="10750" max="10750" width="7.7109375" style="2" bestFit="1" customWidth="1"/>
    <col min="10751" max="10751" width="6.140625" style="2" bestFit="1" customWidth="1"/>
    <col min="10752" max="10752" width="35.42578125" style="2" customWidth="1"/>
    <col min="10753" max="10753" width="36.42578125" style="2" customWidth="1"/>
    <col min="10754" max="10754" width="7.85546875" style="2" customWidth="1"/>
    <col min="10755" max="10755" width="8.7109375" style="2" customWidth="1"/>
    <col min="10756" max="10756" width="1.42578125" style="2" customWidth="1"/>
    <col min="10757" max="10759" width="20.7109375" style="2" customWidth="1"/>
    <col min="10760" max="11005" width="10.85546875" style="2"/>
    <col min="11006" max="11006" width="7.7109375" style="2" bestFit="1" customWidth="1"/>
    <col min="11007" max="11007" width="6.140625" style="2" bestFit="1" customWidth="1"/>
    <col min="11008" max="11008" width="35.42578125" style="2" customWidth="1"/>
    <col min="11009" max="11009" width="36.42578125" style="2" customWidth="1"/>
    <col min="11010" max="11010" width="7.85546875" style="2" customWidth="1"/>
    <col min="11011" max="11011" width="8.7109375" style="2" customWidth="1"/>
    <col min="11012" max="11012" width="1.42578125" style="2" customWidth="1"/>
    <col min="11013" max="11015" width="20.7109375" style="2" customWidth="1"/>
    <col min="11016" max="11261" width="10.85546875" style="2"/>
    <col min="11262" max="11262" width="7.7109375" style="2" bestFit="1" customWidth="1"/>
    <col min="11263" max="11263" width="6.140625" style="2" bestFit="1" customWidth="1"/>
    <col min="11264" max="11264" width="35.42578125" style="2" customWidth="1"/>
    <col min="11265" max="11265" width="36.42578125" style="2" customWidth="1"/>
    <col min="11266" max="11266" width="7.85546875" style="2" customWidth="1"/>
    <col min="11267" max="11267" width="8.7109375" style="2" customWidth="1"/>
    <col min="11268" max="11268" width="1.42578125" style="2" customWidth="1"/>
    <col min="11269" max="11271" width="20.7109375" style="2" customWidth="1"/>
    <col min="11272" max="11517" width="10.85546875" style="2"/>
    <col min="11518" max="11518" width="7.7109375" style="2" bestFit="1" customWidth="1"/>
    <col min="11519" max="11519" width="6.140625" style="2" bestFit="1" customWidth="1"/>
    <col min="11520" max="11520" width="35.42578125" style="2" customWidth="1"/>
    <col min="11521" max="11521" width="36.42578125" style="2" customWidth="1"/>
    <col min="11522" max="11522" width="7.85546875" style="2" customWidth="1"/>
    <col min="11523" max="11523" width="8.7109375" style="2" customWidth="1"/>
    <col min="11524" max="11524" width="1.42578125" style="2" customWidth="1"/>
    <col min="11525" max="11527" width="20.7109375" style="2" customWidth="1"/>
    <col min="11528" max="11773" width="10.85546875" style="2"/>
    <col min="11774" max="11774" width="7.7109375" style="2" bestFit="1" customWidth="1"/>
    <col min="11775" max="11775" width="6.140625" style="2" bestFit="1" customWidth="1"/>
    <col min="11776" max="11776" width="35.42578125" style="2" customWidth="1"/>
    <col min="11777" max="11777" width="36.42578125" style="2" customWidth="1"/>
    <col min="11778" max="11778" width="7.85546875" style="2" customWidth="1"/>
    <col min="11779" max="11779" width="8.7109375" style="2" customWidth="1"/>
    <col min="11780" max="11780" width="1.42578125" style="2" customWidth="1"/>
    <col min="11781" max="11783" width="20.7109375" style="2" customWidth="1"/>
    <col min="11784" max="12029" width="10.85546875" style="2"/>
    <col min="12030" max="12030" width="7.7109375" style="2" bestFit="1" customWidth="1"/>
    <col min="12031" max="12031" width="6.140625" style="2" bestFit="1" customWidth="1"/>
    <col min="12032" max="12032" width="35.42578125" style="2" customWidth="1"/>
    <col min="12033" max="12033" width="36.42578125" style="2" customWidth="1"/>
    <col min="12034" max="12034" width="7.85546875" style="2" customWidth="1"/>
    <col min="12035" max="12035" width="8.7109375" style="2" customWidth="1"/>
    <col min="12036" max="12036" width="1.42578125" style="2" customWidth="1"/>
    <col min="12037" max="12039" width="20.7109375" style="2" customWidth="1"/>
    <col min="12040" max="12285" width="10.85546875" style="2"/>
    <col min="12286" max="12286" width="7.7109375" style="2" bestFit="1" customWidth="1"/>
    <col min="12287" max="12287" width="6.140625" style="2" bestFit="1" customWidth="1"/>
    <col min="12288" max="12288" width="35.42578125" style="2" customWidth="1"/>
    <col min="12289" max="12289" width="36.42578125" style="2" customWidth="1"/>
    <col min="12290" max="12290" width="7.85546875" style="2" customWidth="1"/>
    <col min="12291" max="12291" width="8.7109375" style="2" customWidth="1"/>
    <col min="12292" max="12292" width="1.42578125" style="2" customWidth="1"/>
    <col min="12293" max="12295" width="20.7109375" style="2" customWidth="1"/>
    <col min="12296" max="12541" width="10.85546875" style="2"/>
    <col min="12542" max="12542" width="7.7109375" style="2" bestFit="1" customWidth="1"/>
    <col min="12543" max="12543" width="6.140625" style="2" bestFit="1" customWidth="1"/>
    <col min="12544" max="12544" width="35.42578125" style="2" customWidth="1"/>
    <col min="12545" max="12545" width="36.42578125" style="2" customWidth="1"/>
    <col min="12546" max="12546" width="7.85546875" style="2" customWidth="1"/>
    <col min="12547" max="12547" width="8.7109375" style="2" customWidth="1"/>
    <col min="12548" max="12548" width="1.42578125" style="2" customWidth="1"/>
    <col min="12549" max="12551" width="20.7109375" style="2" customWidth="1"/>
    <col min="12552" max="12797" width="10.85546875" style="2"/>
    <col min="12798" max="12798" width="7.7109375" style="2" bestFit="1" customWidth="1"/>
    <col min="12799" max="12799" width="6.140625" style="2" bestFit="1" customWidth="1"/>
    <col min="12800" max="12800" width="35.42578125" style="2" customWidth="1"/>
    <col min="12801" max="12801" width="36.42578125" style="2" customWidth="1"/>
    <col min="12802" max="12802" width="7.85546875" style="2" customWidth="1"/>
    <col min="12803" max="12803" width="8.7109375" style="2" customWidth="1"/>
    <col min="12804" max="12804" width="1.42578125" style="2" customWidth="1"/>
    <col min="12805" max="12807" width="20.7109375" style="2" customWidth="1"/>
    <col min="12808" max="13053" width="10.85546875" style="2"/>
    <col min="13054" max="13054" width="7.7109375" style="2" bestFit="1" customWidth="1"/>
    <col min="13055" max="13055" width="6.140625" style="2" bestFit="1" customWidth="1"/>
    <col min="13056" max="13056" width="35.42578125" style="2" customWidth="1"/>
    <col min="13057" max="13057" width="36.42578125" style="2" customWidth="1"/>
    <col min="13058" max="13058" width="7.85546875" style="2" customWidth="1"/>
    <col min="13059" max="13059" width="8.7109375" style="2" customWidth="1"/>
    <col min="13060" max="13060" width="1.42578125" style="2" customWidth="1"/>
    <col min="13061" max="13063" width="20.7109375" style="2" customWidth="1"/>
    <col min="13064" max="13309" width="10.85546875" style="2"/>
    <col min="13310" max="13310" width="7.7109375" style="2" bestFit="1" customWidth="1"/>
    <col min="13311" max="13311" width="6.140625" style="2" bestFit="1" customWidth="1"/>
    <col min="13312" max="13312" width="35.42578125" style="2" customWidth="1"/>
    <col min="13313" max="13313" width="36.42578125" style="2" customWidth="1"/>
    <col min="13314" max="13314" width="7.85546875" style="2" customWidth="1"/>
    <col min="13315" max="13315" width="8.7109375" style="2" customWidth="1"/>
    <col min="13316" max="13316" width="1.42578125" style="2" customWidth="1"/>
    <col min="13317" max="13319" width="20.7109375" style="2" customWidth="1"/>
    <col min="13320" max="13565" width="10.85546875" style="2"/>
    <col min="13566" max="13566" width="7.7109375" style="2" bestFit="1" customWidth="1"/>
    <col min="13567" max="13567" width="6.140625" style="2" bestFit="1" customWidth="1"/>
    <col min="13568" max="13568" width="35.42578125" style="2" customWidth="1"/>
    <col min="13569" max="13569" width="36.42578125" style="2" customWidth="1"/>
    <col min="13570" max="13570" width="7.85546875" style="2" customWidth="1"/>
    <col min="13571" max="13571" width="8.7109375" style="2" customWidth="1"/>
    <col min="13572" max="13572" width="1.42578125" style="2" customWidth="1"/>
    <col min="13573" max="13575" width="20.7109375" style="2" customWidth="1"/>
    <col min="13576" max="13821" width="10.85546875" style="2"/>
    <col min="13822" max="13822" width="7.7109375" style="2" bestFit="1" customWidth="1"/>
    <col min="13823" max="13823" width="6.140625" style="2" bestFit="1" customWidth="1"/>
    <col min="13824" max="13824" width="35.42578125" style="2" customWidth="1"/>
    <col min="13825" max="13825" width="36.42578125" style="2" customWidth="1"/>
    <col min="13826" max="13826" width="7.85546875" style="2" customWidth="1"/>
    <col min="13827" max="13827" width="8.7109375" style="2" customWidth="1"/>
    <col min="13828" max="13828" width="1.42578125" style="2" customWidth="1"/>
    <col min="13829" max="13831" width="20.7109375" style="2" customWidth="1"/>
    <col min="13832" max="14077" width="10.85546875" style="2"/>
    <col min="14078" max="14078" width="7.7109375" style="2" bestFit="1" customWidth="1"/>
    <col min="14079" max="14079" width="6.140625" style="2" bestFit="1" customWidth="1"/>
    <col min="14080" max="14080" width="35.42578125" style="2" customWidth="1"/>
    <col min="14081" max="14081" width="36.42578125" style="2" customWidth="1"/>
    <col min="14082" max="14082" width="7.85546875" style="2" customWidth="1"/>
    <col min="14083" max="14083" width="8.7109375" style="2" customWidth="1"/>
    <col min="14084" max="14084" width="1.42578125" style="2" customWidth="1"/>
    <col min="14085" max="14087" width="20.7109375" style="2" customWidth="1"/>
    <col min="14088" max="14333" width="10.85546875" style="2"/>
    <col min="14334" max="14334" width="7.7109375" style="2" bestFit="1" customWidth="1"/>
    <col min="14335" max="14335" width="6.140625" style="2" bestFit="1" customWidth="1"/>
    <col min="14336" max="14336" width="35.42578125" style="2" customWidth="1"/>
    <col min="14337" max="14337" width="36.42578125" style="2" customWidth="1"/>
    <col min="14338" max="14338" width="7.85546875" style="2" customWidth="1"/>
    <col min="14339" max="14339" width="8.7109375" style="2" customWidth="1"/>
    <col min="14340" max="14340" width="1.42578125" style="2" customWidth="1"/>
    <col min="14341" max="14343" width="20.7109375" style="2" customWidth="1"/>
    <col min="14344" max="14589" width="10.85546875" style="2"/>
    <col min="14590" max="14590" width="7.7109375" style="2" bestFit="1" customWidth="1"/>
    <col min="14591" max="14591" width="6.140625" style="2" bestFit="1" customWidth="1"/>
    <col min="14592" max="14592" width="35.42578125" style="2" customWidth="1"/>
    <col min="14593" max="14593" width="36.42578125" style="2" customWidth="1"/>
    <col min="14594" max="14594" width="7.85546875" style="2" customWidth="1"/>
    <col min="14595" max="14595" width="8.7109375" style="2" customWidth="1"/>
    <col min="14596" max="14596" width="1.42578125" style="2" customWidth="1"/>
    <col min="14597" max="14599" width="20.7109375" style="2" customWidth="1"/>
    <col min="14600" max="14845" width="10.85546875" style="2"/>
    <col min="14846" max="14846" width="7.7109375" style="2" bestFit="1" customWidth="1"/>
    <col min="14847" max="14847" width="6.140625" style="2" bestFit="1" customWidth="1"/>
    <col min="14848" max="14848" width="35.42578125" style="2" customWidth="1"/>
    <col min="14849" max="14849" width="36.42578125" style="2" customWidth="1"/>
    <col min="14850" max="14850" width="7.85546875" style="2" customWidth="1"/>
    <col min="14851" max="14851" width="8.7109375" style="2" customWidth="1"/>
    <col min="14852" max="14852" width="1.42578125" style="2" customWidth="1"/>
    <col min="14853" max="14855" width="20.7109375" style="2" customWidth="1"/>
    <col min="14856" max="15101" width="10.85546875" style="2"/>
    <col min="15102" max="15102" width="7.7109375" style="2" bestFit="1" customWidth="1"/>
    <col min="15103" max="15103" width="6.140625" style="2" bestFit="1" customWidth="1"/>
    <col min="15104" max="15104" width="35.42578125" style="2" customWidth="1"/>
    <col min="15105" max="15105" width="36.42578125" style="2" customWidth="1"/>
    <col min="15106" max="15106" width="7.85546875" style="2" customWidth="1"/>
    <col min="15107" max="15107" width="8.7109375" style="2" customWidth="1"/>
    <col min="15108" max="15108" width="1.42578125" style="2" customWidth="1"/>
    <col min="15109" max="15111" width="20.7109375" style="2" customWidth="1"/>
    <col min="15112" max="15357" width="10.85546875" style="2"/>
    <col min="15358" max="15358" width="7.7109375" style="2" bestFit="1" customWidth="1"/>
    <col min="15359" max="15359" width="6.140625" style="2" bestFit="1" customWidth="1"/>
    <col min="15360" max="15360" width="35.42578125" style="2" customWidth="1"/>
    <col min="15361" max="15361" width="36.42578125" style="2" customWidth="1"/>
    <col min="15362" max="15362" width="7.85546875" style="2" customWidth="1"/>
    <col min="15363" max="15363" width="8.7109375" style="2" customWidth="1"/>
    <col min="15364" max="15364" width="1.42578125" style="2" customWidth="1"/>
    <col min="15365" max="15367" width="20.7109375" style="2" customWidth="1"/>
    <col min="15368" max="15613" width="10.85546875" style="2"/>
    <col min="15614" max="15614" width="7.7109375" style="2" bestFit="1" customWidth="1"/>
    <col min="15615" max="15615" width="6.140625" style="2" bestFit="1" customWidth="1"/>
    <col min="15616" max="15616" width="35.42578125" style="2" customWidth="1"/>
    <col min="15617" max="15617" width="36.42578125" style="2" customWidth="1"/>
    <col min="15618" max="15618" width="7.85546875" style="2" customWidth="1"/>
    <col min="15619" max="15619" width="8.7109375" style="2" customWidth="1"/>
    <col min="15620" max="15620" width="1.42578125" style="2" customWidth="1"/>
    <col min="15621" max="15623" width="20.7109375" style="2" customWidth="1"/>
    <col min="15624" max="15869" width="10.85546875" style="2"/>
    <col min="15870" max="15870" width="7.7109375" style="2" bestFit="1" customWidth="1"/>
    <col min="15871" max="15871" width="6.140625" style="2" bestFit="1" customWidth="1"/>
    <col min="15872" max="15872" width="35.42578125" style="2" customWidth="1"/>
    <col min="15873" max="15873" width="36.42578125" style="2" customWidth="1"/>
    <col min="15874" max="15874" width="7.85546875" style="2" customWidth="1"/>
    <col min="15875" max="15875" width="8.7109375" style="2" customWidth="1"/>
    <col min="15876" max="15876" width="1.42578125" style="2" customWidth="1"/>
    <col min="15877" max="15879" width="20.7109375" style="2" customWidth="1"/>
    <col min="15880" max="16125" width="10.85546875" style="2"/>
    <col min="16126" max="16126" width="7.7109375" style="2" bestFit="1" customWidth="1"/>
    <col min="16127" max="16127" width="6.140625" style="2" bestFit="1" customWidth="1"/>
    <col min="16128" max="16128" width="35.42578125" style="2" customWidth="1"/>
    <col min="16129" max="16129" width="36.42578125" style="2" customWidth="1"/>
    <col min="16130" max="16130" width="7.85546875" style="2" customWidth="1"/>
    <col min="16131" max="16131" width="8.7109375" style="2" customWidth="1"/>
    <col min="16132" max="16132" width="1.42578125" style="2" customWidth="1"/>
    <col min="16133" max="16135" width="20.7109375" style="2" customWidth="1"/>
    <col min="16136" max="16384" width="10.85546875" style="2"/>
  </cols>
  <sheetData>
    <row r="1" spans="1:9" ht="109.5" customHeight="1" x14ac:dyDescent="0.25">
      <c r="A1" s="71"/>
      <c r="B1" s="71"/>
      <c r="C1" s="72" t="s">
        <v>40</v>
      </c>
      <c r="D1" s="72"/>
      <c r="E1" s="72"/>
      <c r="F1" s="72"/>
    </row>
    <row r="2" spans="1:9" ht="39.75" customHeight="1" thickBot="1" x14ac:dyDescent="0.3">
      <c r="A2" s="71"/>
      <c r="B2" s="71"/>
      <c r="C2" s="3"/>
      <c r="D2" s="22"/>
      <c r="E2" s="73" t="s">
        <v>13</v>
      </c>
      <c r="F2" s="73"/>
    </row>
    <row r="3" spans="1:9" ht="23.1" customHeight="1" x14ac:dyDescent="0.25">
      <c r="A3" s="5"/>
      <c r="B3" s="5"/>
      <c r="C3" s="67" t="s">
        <v>2</v>
      </c>
      <c r="D3" s="74" t="s">
        <v>29</v>
      </c>
      <c r="E3" s="74"/>
      <c r="F3" s="74"/>
    </row>
    <row r="4" spans="1:9" ht="23.1" customHeight="1" x14ac:dyDescent="0.25">
      <c r="A4" s="5"/>
      <c r="B4" s="5"/>
      <c r="C4" s="13" t="s">
        <v>3</v>
      </c>
      <c r="D4" s="70"/>
      <c r="E4" s="70"/>
      <c r="F4" s="70"/>
    </row>
    <row r="5" spans="1:9" ht="23.1" customHeight="1" x14ac:dyDescent="0.25">
      <c r="A5" s="5"/>
      <c r="B5" s="5"/>
      <c r="C5" s="13" t="s">
        <v>4</v>
      </c>
      <c r="D5" s="70"/>
      <c r="E5" s="70"/>
      <c r="F5" s="70"/>
    </row>
    <row r="6" spans="1:9" ht="23.1" customHeight="1" thickBot="1" x14ac:dyDescent="0.3">
      <c r="A6" s="11"/>
      <c r="B6" s="11"/>
      <c r="C6" s="14" t="s">
        <v>5</v>
      </c>
      <c r="D6" s="82"/>
      <c r="E6" s="82"/>
      <c r="F6" s="82"/>
    </row>
    <row r="7" spans="1:9" ht="23.1" customHeight="1" thickBot="1" x14ac:dyDescent="0.3">
      <c r="A7" s="5"/>
      <c r="B7" s="2"/>
      <c r="C7" s="7"/>
      <c r="D7" s="5"/>
      <c r="E7" s="2"/>
      <c r="F7" s="6"/>
    </row>
    <row r="8" spans="1:9" ht="23.1" customHeight="1" thickBot="1" x14ac:dyDescent="0.3">
      <c r="A8" s="83" t="s">
        <v>6</v>
      </c>
      <c r="B8" s="84"/>
      <c r="C8" s="85"/>
      <c r="D8" s="65" t="s">
        <v>14</v>
      </c>
      <c r="E8" s="17" t="s">
        <v>0</v>
      </c>
      <c r="F8" s="17" t="s">
        <v>1</v>
      </c>
    </row>
    <row r="9" spans="1:9" ht="41.1" customHeight="1" thickBot="1" x14ac:dyDescent="0.3">
      <c r="A9" s="86">
        <v>1</v>
      </c>
      <c r="B9" s="86"/>
      <c r="C9" s="87" t="s">
        <v>8</v>
      </c>
      <c r="D9" s="87"/>
      <c r="E9" s="87"/>
      <c r="F9" s="87"/>
      <c r="I9" s="1"/>
    </row>
    <row r="10" spans="1:9" x14ac:dyDescent="0.25">
      <c r="A10" s="79"/>
      <c r="B10" s="79"/>
      <c r="C10" s="38" t="s">
        <v>7</v>
      </c>
      <c r="D10" s="39" t="s">
        <v>15</v>
      </c>
      <c r="E10" s="56">
        <v>0</v>
      </c>
      <c r="F10" s="41">
        <f>E10*1.2</f>
        <v>0</v>
      </c>
      <c r="I10" s="1"/>
    </row>
    <row r="11" spans="1:9" x14ac:dyDescent="0.25">
      <c r="A11" s="79"/>
      <c r="B11" s="79"/>
      <c r="C11" s="42" t="s">
        <v>17</v>
      </c>
      <c r="D11" s="16" t="s">
        <v>15</v>
      </c>
      <c r="E11" s="19">
        <v>0</v>
      </c>
      <c r="F11" s="30">
        <f t="shared" ref="F11:F13" si="0">E11*1.2</f>
        <v>0</v>
      </c>
      <c r="I11" s="1"/>
    </row>
    <row r="12" spans="1:9" x14ac:dyDescent="0.25">
      <c r="A12" s="79"/>
      <c r="B12" s="79"/>
      <c r="C12" s="42" t="s">
        <v>16</v>
      </c>
      <c r="D12" s="16" t="s">
        <v>15</v>
      </c>
      <c r="E12" s="19">
        <v>0</v>
      </c>
      <c r="F12" s="30">
        <f t="shared" si="0"/>
        <v>0</v>
      </c>
      <c r="I12" s="1"/>
    </row>
    <row r="13" spans="1:9" ht="15.75" thickBot="1" x14ac:dyDescent="0.3">
      <c r="A13" s="79"/>
      <c r="B13" s="79"/>
      <c r="C13" s="57" t="s">
        <v>19</v>
      </c>
      <c r="D13" s="16" t="s">
        <v>20</v>
      </c>
      <c r="E13" s="19">
        <v>0</v>
      </c>
      <c r="F13" s="30">
        <f t="shared" si="0"/>
        <v>0</v>
      </c>
      <c r="I13" s="1"/>
    </row>
    <row r="14" spans="1:9" ht="23.1" customHeight="1" thickBot="1" x14ac:dyDescent="0.3">
      <c r="A14" s="23"/>
      <c r="B14" s="23"/>
      <c r="C14" s="23"/>
      <c r="D14" s="23"/>
      <c r="E14" s="24"/>
      <c r="F14" s="25"/>
    </row>
    <row r="15" spans="1:9" ht="41.1" customHeight="1" thickBot="1" x14ac:dyDescent="0.3">
      <c r="A15" s="76">
        <v>2</v>
      </c>
      <c r="B15" s="77"/>
      <c r="C15" s="50" t="s">
        <v>9</v>
      </c>
      <c r="D15" s="51"/>
      <c r="E15" s="51"/>
      <c r="F15" s="58"/>
    </row>
    <row r="16" spans="1:9" ht="41.1" customHeight="1" x14ac:dyDescent="0.25">
      <c r="A16" s="78"/>
      <c r="B16" s="79"/>
      <c r="C16" s="55" t="s">
        <v>30</v>
      </c>
      <c r="D16" s="52"/>
      <c r="E16" s="52"/>
      <c r="F16" s="53"/>
    </row>
    <row r="17" spans="1:6" x14ac:dyDescent="0.25">
      <c r="A17" s="78"/>
      <c r="B17" s="79"/>
      <c r="C17" s="42" t="s">
        <v>49</v>
      </c>
      <c r="D17" s="16" t="s">
        <v>26</v>
      </c>
      <c r="E17" s="19">
        <v>0</v>
      </c>
      <c r="F17" s="30">
        <f>E17*1.2</f>
        <v>0</v>
      </c>
    </row>
    <row r="18" spans="1:6" ht="33.75" customHeight="1" x14ac:dyDescent="0.25">
      <c r="A18" s="78"/>
      <c r="B18" s="79"/>
      <c r="C18" s="88" t="s">
        <v>11</v>
      </c>
      <c r="D18" s="89"/>
      <c r="E18" s="89"/>
      <c r="F18" s="90"/>
    </row>
    <row r="19" spans="1:6" x14ac:dyDescent="0.25">
      <c r="A19" s="78"/>
      <c r="B19" s="79"/>
      <c r="C19" s="42" t="s">
        <v>49</v>
      </c>
      <c r="D19" s="16" t="s">
        <v>26</v>
      </c>
      <c r="E19" s="19">
        <v>0</v>
      </c>
      <c r="F19" s="30"/>
    </row>
    <row r="20" spans="1:6" ht="15.95" customHeight="1" thickBot="1" x14ac:dyDescent="0.3">
      <c r="A20" s="75"/>
      <c r="B20" s="75"/>
      <c r="C20" s="75"/>
      <c r="D20" s="75"/>
      <c r="E20" s="75"/>
      <c r="F20" s="75"/>
    </row>
    <row r="21" spans="1:6" ht="41.1" customHeight="1" thickBot="1" x14ac:dyDescent="0.3">
      <c r="A21" s="76">
        <v>3</v>
      </c>
      <c r="B21" s="77"/>
      <c r="C21" s="80" t="s">
        <v>10</v>
      </c>
      <c r="D21" s="80"/>
      <c r="E21" s="80"/>
      <c r="F21" s="81"/>
    </row>
    <row r="22" spans="1:6" x14ac:dyDescent="0.25">
      <c r="A22" s="78"/>
      <c r="B22" s="79"/>
      <c r="C22" s="38" t="s">
        <v>12</v>
      </c>
      <c r="D22" s="39" t="s">
        <v>21</v>
      </c>
      <c r="E22" s="56">
        <v>0</v>
      </c>
      <c r="F22" s="41">
        <f>E22*1.2</f>
        <v>0</v>
      </c>
    </row>
  </sheetData>
  <mergeCells count="15">
    <mergeCell ref="A20:F20"/>
    <mergeCell ref="A21:B22"/>
    <mergeCell ref="C21:F21"/>
    <mergeCell ref="D6:F6"/>
    <mergeCell ref="A8:C8"/>
    <mergeCell ref="A9:B13"/>
    <mergeCell ref="C9:F9"/>
    <mergeCell ref="A15:B19"/>
    <mergeCell ref="C18:F18"/>
    <mergeCell ref="D5:F5"/>
    <mergeCell ref="A1:B2"/>
    <mergeCell ref="C1:F1"/>
    <mergeCell ref="E2:F2"/>
    <mergeCell ref="D3:F3"/>
    <mergeCell ref="D4:F4"/>
  </mergeCells>
  <pageMargins left="0.25" right="0.25" top="0.75" bottom="0.75" header="0.3" footer="0.3"/>
  <pageSetup paperSize="8" scale="77" orientation="portrait" r:id="rId1"/>
  <headerFooter>
    <oddFooter>&amp;L_x000D_&amp;1#&amp;"Calibri"&amp;10&amp;KFF0000 Interne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F2B77-E86D-4D88-94DD-143BE34CD8A2}">
  <sheetPr>
    <tabColor theme="5" tint="0.59999389629810485"/>
    <pageSetUpPr fitToPage="1"/>
  </sheetPr>
  <dimension ref="A1:I24"/>
  <sheetViews>
    <sheetView view="pageBreakPreview" topLeftCell="A8" zoomScale="93" zoomScaleNormal="90" zoomScaleSheetLayoutView="93" workbookViewId="0">
      <selection activeCell="C26" activeCellId="1" sqref="A14:XFD14 A26:XFD26"/>
    </sheetView>
  </sheetViews>
  <sheetFormatPr baseColWidth="10" defaultColWidth="10.85546875" defaultRowHeight="15" x14ac:dyDescent="0.25"/>
  <cols>
    <col min="1" max="1" width="10.85546875" style="4" customWidth="1"/>
    <col min="2" max="2" width="9.5703125" style="9" customWidth="1"/>
    <col min="3" max="3" width="103.42578125" style="10" customWidth="1"/>
    <col min="4" max="4" width="20.42578125" style="9" customWidth="1"/>
    <col min="5" max="6" width="19.42578125" style="9" customWidth="1"/>
    <col min="7" max="7" width="20.7109375" style="1" customWidth="1"/>
    <col min="8" max="8" width="10.85546875" style="1"/>
    <col min="9" max="253" width="10.85546875" style="2"/>
    <col min="254" max="254" width="7.7109375" style="2" bestFit="1" customWidth="1"/>
    <col min="255" max="255" width="6.140625" style="2" bestFit="1" customWidth="1"/>
    <col min="256" max="256" width="35.42578125" style="2" customWidth="1"/>
    <col min="257" max="257" width="36.42578125" style="2" customWidth="1"/>
    <col min="258" max="258" width="7.85546875" style="2" customWidth="1"/>
    <col min="259" max="259" width="8.7109375" style="2" customWidth="1"/>
    <col min="260" max="260" width="1.42578125" style="2" customWidth="1"/>
    <col min="261" max="263" width="20.7109375" style="2" customWidth="1"/>
    <col min="264" max="509" width="10.85546875" style="2"/>
    <col min="510" max="510" width="7.7109375" style="2" bestFit="1" customWidth="1"/>
    <col min="511" max="511" width="6.140625" style="2" bestFit="1" customWidth="1"/>
    <col min="512" max="512" width="35.42578125" style="2" customWidth="1"/>
    <col min="513" max="513" width="36.42578125" style="2" customWidth="1"/>
    <col min="514" max="514" width="7.85546875" style="2" customWidth="1"/>
    <col min="515" max="515" width="8.7109375" style="2" customWidth="1"/>
    <col min="516" max="516" width="1.42578125" style="2" customWidth="1"/>
    <col min="517" max="519" width="20.7109375" style="2" customWidth="1"/>
    <col min="520" max="765" width="10.85546875" style="2"/>
    <col min="766" max="766" width="7.7109375" style="2" bestFit="1" customWidth="1"/>
    <col min="767" max="767" width="6.140625" style="2" bestFit="1" customWidth="1"/>
    <col min="768" max="768" width="35.42578125" style="2" customWidth="1"/>
    <col min="769" max="769" width="36.42578125" style="2" customWidth="1"/>
    <col min="770" max="770" width="7.85546875" style="2" customWidth="1"/>
    <col min="771" max="771" width="8.7109375" style="2" customWidth="1"/>
    <col min="772" max="772" width="1.42578125" style="2" customWidth="1"/>
    <col min="773" max="775" width="20.7109375" style="2" customWidth="1"/>
    <col min="776" max="1021" width="10.85546875" style="2"/>
    <col min="1022" max="1022" width="7.7109375" style="2" bestFit="1" customWidth="1"/>
    <col min="1023" max="1023" width="6.140625" style="2" bestFit="1" customWidth="1"/>
    <col min="1024" max="1024" width="35.42578125" style="2" customWidth="1"/>
    <col min="1025" max="1025" width="36.42578125" style="2" customWidth="1"/>
    <col min="1026" max="1026" width="7.85546875" style="2" customWidth="1"/>
    <col min="1027" max="1027" width="8.7109375" style="2" customWidth="1"/>
    <col min="1028" max="1028" width="1.42578125" style="2" customWidth="1"/>
    <col min="1029" max="1031" width="20.7109375" style="2" customWidth="1"/>
    <col min="1032" max="1277" width="10.85546875" style="2"/>
    <col min="1278" max="1278" width="7.7109375" style="2" bestFit="1" customWidth="1"/>
    <col min="1279" max="1279" width="6.140625" style="2" bestFit="1" customWidth="1"/>
    <col min="1280" max="1280" width="35.42578125" style="2" customWidth="1"/>
    <col min="1281" max="1281" width="36.42578125" style="2" customWidth="1"/>
    <col min="1282" max="1282" width="7.85546875" style="2" customWidth="1"/>
    <col min="1283" max="1283" width="8.7109375" style="2" customWidth="1"/>
    <col min="1284" max="1284" width="1.42578125" style="2" customWidth="1"/>
    <col min="1285" max="1287" width="20.7109375" style="2" customWidth="1"/>
    <col min="1288" max="1533" width="10.85546875" style="2"/>
    <col min="1534" max="1534" width="7.7109375" style="2" bestFit="1" customWidth="1"/>
    <col min="1535" max="1535" width="6.140625" style="2" bestFit="1" customWidth="1"/>
    <col min="1536" max="1536" width="35.42578125" style="2" customWidth="1"/>
    <col min="1537" max="1537" width="36.42578125" style="2" customWidth="1"/>
    <col min="1538" max="1538" width="7.85546875" style="2" customWidth="1"/>
    <col min="1539" max="1539" width="8.7109375" style="2" customWidth="1"/>
    <col min="1540" max="1540" width="1.42578125" style="2" customWidth="1"/>
    <col min="1541" max="1543" width="20.7109375" style="2" customWidth="1"/>
    <col min="1544" max="1789" width="10.85546875" style="2"/>
    <col min="1790" max="1790" width="7.7109375" style="2" bestFit="1" customWidth="1"/>
    <col min="1791" max="1791" width="6.140625" style="2" bestFit="1" customWidth="1"/>
    <col min="1792" max="1792" width="35.42578125" style="2" customWidth="1"/>
    <col min="1793" max="1793" width="36.42578125" style="2" customWidth="1"/>
    <col min="1794" max="1794" width="7.85546875" style="2" customWidth="1"/>
    <col min="1795" max="1795" width="8.7109375" style="2" customWidth="1"/>
    <col min="1796" max="1796" width="1.42578125" style="2" customWidth="1"/>
    <col min="1797" max="1799" width="20.7109375" style="2" customWidth="1"/>
    <col min="1800" max="2045" width="10.85546875" style="2"/>
    <col min="2046" max="2046" width="7.7109375" style="2" bestFit="1" customWidth="1"/>
    <col min="2047" max="2047" width="6.140625" style="2" bestFit="1" customWidth="1"/>
    <col min="2048" max="2048" width="35.42578125" style="2" customWidth="1"/>
    <col min="2049" max="2049" width="36.42578125" style="2" customWidth="1"/>
    <col min="2050" max="2050" width="7.85546875" style="2" customWidth="1"/>
    <col min="2051" max="2051" width="8.7109375" style="2" customWidth="1"/>
    <col min="2052" max="2052" width="1.42578125" style="2" customWidth="1"/>
    <col min="2053" max="2055" width="20.7109375" style="2" customWidth="1"/>
    <col min="2056" max="2301" width="10.85546875" style="2"/>
    <col min="2302" max="2302" width="7.7109375" style="2" bestFit="1" customWidth="1"/>
    <col min="2303" max="2303" width="6.140625" style="2" bestFit="1" customWidth="1"/>
    <col min="2304" max="2304" width="35.42578125" style="2" customWidth="1"/>
    <col min="2305" max="2305" width="36.42578125" style="2" customWidth="1"/>
    <col min="2306" max="2306" width="7.85546875" style="2" customWidth="1"/>
    <col min="2307" max="2307" width="8.7109375" style="2" customWidth="1"/>
    <col min="2308" max="2308" width="1.42578125" style="2" customWidth="1"/>
    <col min="2309" max="2311" width="20.7109375" style="2" customWidth="1"/>
    <col min="2312" max="2557" width="10.85546875" style="2"/>
    <col min="2558" max="2558" width="7.7109375" style="2" bestFit="1" customWidth="1"/>
    <col min="2559" max="2559" width="6.140625" style="2" bestFit="1" customWidth="1"/>
    <col min="2560" max="2560" width="35.42578125" style="2" customWidth="1"/>
    <col min="2561" max="2561" width="36.42578125" style="2" customWidth="1"/>
    <col min="2562" max="2562" width="7.85546875" style="2" customWidth="1"/>
    <col min="2563" max="2563" width="8.7109375" style="2" customWidth="1"/>
    <col min="2564" max="2564" width="1.42578125" style="2" customWidth="1"/>
    <col min="2565" max="2567" width="20.7109375" style="2" customWidth="1"/>
    <col min="2568" max="2813" width="10.85546875" style="2"/>
    <col min="2814" max="2814" width="7.7109375" style="2" bestFit="1" customWidth="1"/>
    <col min="2815" max="2815" width="6.140625" style="2" bestFit="1" customWidth="1"/>
    <col min="2816" max="2816" width="35.42578125" style="2" customWidth="1"/>
    <col min="2817" max="2817" width="36.42578125" style="2" customWidth="1"/>
    <col min="2818" max="2818" width="7.85546875" style="2" customWidth="1"/>
    <col min="2819" max="2819" width="8.7109375" style="2" customWidth="1"/>
    <col min="2820" max="2820" width="1.42578125" style="2" customWidth="1"/>
    <col min="2821" max="2823" width="20.7109375" style="2" customWidth="1"/>
    <col min="2824" max="3069" width="10.85546875" style="2"/>
    <col min="3070" max="3070" width="7.7109375" style="2" bestFit="1" customWidth="1"/>
    <col min="3071" max="3071" width="6.140625" style="2" bestFit="1" customWidth="1"/>
    <col min="3072" max="3072" width="35.42578125" style="2" customWidth="1"/>
    <col min="3073" max="3073" width="36.42578125" style="2" customWidth="1"/>
    <col min="3074" max="3074" width="7.85546875" style="2" customWidth="1"/>
    <col min="3075" max="3075" width="8.7109375" style="2" customWidth="1"/>
    <col min="3076" max="3076" width="1.42578125" style="2" customWidth="1"/>
    <col min="3077" max="3079" width="20.7109375" style="2" customWidth="1"/>
    <col min="3080" max="3325" width="10.85546875" style="2"/>
    <col min="3326" max="3326" width="7.7109375" style="2" bestFit="1" customWidth="1"/>
    <col min="3327" max="3327" width="6.140625" style="2" bestFit="1" customWidth="1"/>
    <col min="3328" max="3328" width="35.42578125" style="2" customWidth="1"/>
    <col min="3329" max="3329" width="36.42578125" style="2" customWidth="1"/>
    <col min="3330" max="3330" width="7.85546875" style="2" customWidth="1"/>
    <col min="3331" max="3331" width="8.7109375" style="2" customWidth="1"/>
    <col min="3332" max="3332" width="1.42578125" style="2" customWidth="1"/>
    <col min="3333" max="3335" width="20.7109375" style="2" customWidth="1"/>
    <col min="3336" max="3581" width="10.85546875" style="2"/>
    <col min="3582" max="3582" width="7.7109375" style="2" bestFit="1" customWidth="1"/>
    <col min="3583" max="3583" width="6.140625" style="2" bestFit="1" customWidth="1"/>
    <col min="3584" max="3584" width="35.42578125" style="2" customWidth="1"/>
    <col min="3585" max="3585" width="36.42578125" style="2" customWidth="1"/>
    <col min="3586" max="3586" width="7.85546875" style="2" customWidth="1"/>
    <col min="3587" max="3587" width="8.7109375" style="2" customWidth="1"/>
    <col min="3588" max="3588" width="1.42578125" style="2" customWidth="1"/>
    <col min="3589" max="3591" width="20.7109375" style="2" customWidth="1"/>
    <col min="3592" max="3837" width="10.85546875" style="2"/>
    <col min="3838" max="3838" width="7.7109375" style="2" bestFit="1" customWidth="1"/>
    <col min="3839" max="3839" width="6.140625" style="2" bestFit="1" customWidth="1"/>
    <col min="3840" max="3840" width="35.42578125" style="2" customWidth="1"/>
    <col min="3841" max="3841" width="36.42578125" style="2" customWidth="1"/>
    <col min="3842" max="3842" width="7.85546875" style="2" customWidth="1"/>
    <col min="3843" max="3843" width="8.7109375" style="2" customWidth="1"/>
    <col min="3844" max="3844" width="1.42578125" style="2" customWidth="1"/>
    <col min="3845" max="3847" width="20.7109375" style="2" customWidth="1"/>
    <col min="3848" max="4093" width="10.85546875" style="2"/>
    <col min="4094" max="4094" width="7.7109375" style="2" bestFit="1" customWidth="1"/>
    <col min="4095" max="4095" width="6.140625" style="2" bestFit="1" customWidth="1"/>
    <col min="4096" max="4096" width="35.42578125" style="2" customWidth="1"/>
    <col min="4097" max="4097" width="36.42578125" style="2" customWidth="1"/>
    <col min="4098" max="4098" width="7.85546875" style="2" customWidth="1"/>
    <col min="4099" max="4099" width="8.7109375" style="2" customWidth="1"/>
    <col min="4100" max="4100" width="1.42578125" style="2" customWidth="1"/>
    <col min="4101" max="4103" width="20.7109375" style="2" customWidth="1"/>
    <col min="4104" max="4349" width="10.85546875" style="2"/>
    <col min="4350" max="4350" width="7.7109375" style="2" bestFit="1" customWidth="1"/>
    <col min="4351" max="4351" width="6.140625" style="2" bestFit="1" customWidth="1"/>
    <col min="4352" max="4352" width="35.42578125" style="2" customWidth="1"/>
    <col min="4353" max="4353" width="36.42578125" style="2" customWidth="1"/>
    <col min="4354" max="4354" width="7.85546875" style="2" customWidth="1"/>
    <col min="4355" max="4355" width="8.7109375" style="2" customWidth="1"/>
    <col min="4356" max="4356" width="1.42578125" style="2" customWidth="1"/>
    <col min="4357" max="4359" width="20.7109375" style="2" customWidth="1"/>
    <col min="4360" max="4605" width="10.85546875" style="2"/>
    <col min="4606" max="4606" width="7.7109375" style="2" bestFit="1" customWidth="1"/>
    <col min="4607" max="4607" width="6.140625" style="2" bestFit="1" customWidth="1"/>
    <col min="4608" max="4608" width="35.42578125" style="2" customWidth="1"/>
    <col min="4609" max="4609" width="36.42578125" style="2" customWidth="1"/>
    <col min="4610" max="4610" width="7.85546875" style="2" customWidth="1"/>
    <col min="4611" max="4611" width="8.7109375" style="2" customWidth="1"/>
    <col min="4612" max="4612" width="1.42578125" style="2" customWidth="1"/>
    <col min="4613" max="4615" width="20.7109375" style="2" customWidth="1"/>
    <col min="4616" max="4861" width="10.85546875" style="2"/>
    <col min="4862" max="4862" width="7.7109375" style="2" bestFit="1" customWidth="1"/>
    <col min="4863" max="4863" width="6.140625" style="2" bestFit="1" customWidth="1"/>
    <col min="4864" max="4864" width="35.42578125" style="2" customWidth="1"/>
    <col min="4865" max="4865" width="36.42578125" style="2" customWidth="1"/>
    <col min="4866" max="4866" width="7.85546875" style="2" customWidth="1"/>
    <col min="4867" max="4867" width="8.7109375" style="2" customWidth="1"/>
    <col min="4868" max="4868" width="1.42578125" style="2" customWidth="1"/>
    <col min="4869" max="4871" width="20.7109375" style="2" customWidth="1"/>
    <col min="4872" max="5117" width="10.85546875" style="2"/>
    <col min="5118" max="5118" width="7.7109375" style="2" bestFit="1" customWidth="1"/>
    <col min="5119" max="5119" width="6.140625" style="2" bestFit="1" customWidth="1"/>
    <col min="5120" max="5120" width="35.42578125" style="2" customWidth="1"/>
    <col min="5121" max="5121" width="36.42578125" style="2" customWidth="1"/>
    <col min="5122" max="5122" width="7.85546875" style="2" customWidth="1"/>
    <col min="5123" max="5123" width="8.7109375" style="2" customWidth="1"/>
    <col min="5124" max="5124" width="1.42578125" style="2" customWidth="1"/>
    <col min="5125" max="5127" width="20.7109375" style="2" customWidth="1"/>
    <col min="5128" max="5373" width="10.85546875" style="2"/>
    <col min="5374" max="5374" width="7.7109375" style="2" bestFit="1" customWidth="1"/>
    <col min="5375" max="5375" width="6.140625" style="2" bestFit="1" customWidth="1"/>
    <col min="5376" max="5376" width="35.42578125" style="2" customWidth="1"/>
    <col min="5377" max="5377" width="36.42578125" style="2" customWidth="1"/>
    <col min="5378" max="5378" width="7.85546875" style="2" customWidth="1"/>
    <col min="5379" max="5379" width="8.7109375" style="2" customWidth="1"/>
    <col min="5380" max="5380" width="1.42578125" style="2" customWidth="1"/>
    <col min="5381" max="5383" width="20.7109375" style="2" customWidth="1"/>
    <col min="5384" max="5629" width="10.85546875" style="2"/>
    <col min="5630" max="5630" width="7.7109375" style="2" bestFit="1" customWidth="1"/>
    <col min="5631" max="5631" width="6.140625" style="2" bestFit="1" customWidth="1"/>
    <col min="5632" max="5632" width="35.42578125" style="2" customWidth="1"/>
    <col min="5633" max="5633" width="36.42578125" style="2" customWidth="1"/>
    <col min="5634" max="5634" width="7.85546875" style="2" customWidth="1"/>
    <col min="5635" max="5635" width="8.7109375" style="2" customWidth="1"/>
    <col min="5636" max="5636" width="1.42578125" style="2" customWidth="1"/>
    <col min="5637" max="5639" width="20.7109375" style="2" customWidth="1"/>
    <col min="5640" max="5885" width="10.85546875" style="2"/>
    <col min="5886" max="5886" width="7.7109375" style="2" bestFit="1" customWidth="1"/>
    <col min="5887" max="5887" width="6.140625" style="2" bestFit="1" customWidth="1"/>
    <col min="5888" max="5888" width="35.42578125" style="2" customWidth="1"/>
    <col min="5889" max="5889" width="36.42578125" style="2" customWidth="1"/>
    <col min="5890" max="5890" width="7.85546875" style="2" customWidth="1"/>
    <col min="5891" max="5891" width="8.7109375" style="2" customWidth="1"/>
    <col min="5892" max="5892" width="1.42578125" style="2" customWidth="1"/>
    <col min="5893" max="5895" width="20.7109375" style="2" customWidth="1"/>
    <col min="5896" max="6141" width="10.85546875" style="2"/>
    <col min="6142" max="6142" width="7.7109375" style="2" bestFit="1" customWidth="1"/>
    <col min="6143" max="6143" width="6.140625" style="2" bestFit="1" customWidth="1"/>
    <col min="6144" max="6144" width="35.42578125" style="2" customWidth="1"/>
    <col min="6145" max="6145" width="36.42578125" style="2" customWidth="1"/>
    <col min="6146" max="6146" width="7.85546875" style="2" customWidth="1"/>
    <col min="6147" max="6147" width="8.7109375" style="2" customWidth="1"/>
    <col min="6148" max="6148" width="1.42578125" style="2" customWidth="1"/>
    <col min="6149" max="6151" width="20.7109375" style="2" customWidth="1"/>
    <col min="6152" max="6397" width="10.85546875" style="2"/>
    <col min="6398" max="6398" width="7.7109375" style="2" bestFit="1" customWidth="1"/>
    <col min="6399" max="6399" width="6.140625" style="2" bestFit="1" customWidth="1"/>
    <col min="6400" max="6400" width="35.42578125" style="2" customWidth="1"/>
    <col min="6401" max="6401" width="36.42578125" style="2" customWidth="1"/>
    <col min="6402" max="6402" width="7.85546875" style="2" customWidth="1"/>
    <col min="6403" max="6403" width="8.7109375" style="2" customWidth="1"/>
    <col min="6404" max="6404" width="1.42578125" style="2" customWidth="1"/>
    <col min="6405" max="6407" width="20.7109375" style="2" customWidth="1"/>
    <col min="6408" max="6653" width="10.85546875" style="2"/>
    <col min="6654" max="6654" width="7.7109375" style="2" bestFit="1" customWidth="1"/>
    <col min="6655" max="6655" width="6.140625" style="2" bestFit="1" customWidth="1"/>
    <col min="6656" max="6656" width="35.42578125" style="2" customWidth="1"/>
    <col min="6657" max="6657" width="36.42578125" style="2" customWidth="1"/>
    <col min="6658" max="6658" width="7.85546875" style="2" customWidth="1"/>
    <col min="6659" max="6659" width="8.7109375" style="2" customWidth="1"/>
    <col min="6660" max="6660" width="1.42578125" style="2" customWidth="1"/>
    <col min="6661" max="6663" width="20.7109375" style="2" customWidth="1"/>
    <col min="6664" max="6909" width="10.85546875" style="2"/>
    <col min="6910" max="6910" width="7.7109375" style="2" bestFit="1" customWidth="1"/>
    <col min="6911" max="6911" width="6.140625" style="2" bestFit="1" customWidth="1"/>
    <col min="6912" max="6912" width="35.42578125" style="2" customWidth="1"/>
    <col min="6913" max="6913" width="36.42578125" style="2" customWidth="1"/>
    <col min="6914" max="6914" width="7.85546875" style="2" customWidth="1"/>
    <col min="6915" max="6915" width="8.7109375" style="2" customWidth="1"/>
    <col min="6916" max="6916" width="1.42578125" style="2" customWidth="1"/>
    <col min="6917" max="6919" width="20.7109375" style="2" customWidth="1"/>
    <col min="6920" max="7165" width="10.85546875" style="2"/>
    <col min="7166" max="7166" width="7.7109375" style="2" bestFit="1" customWidth="1"/>
    <col min="7167" max="7167" width="6.140625" style="2" bestFit="1" customWidth="1"/>
    <col min="7168" max="7168" width="35.42578125" style="2" customWidth="1"/>
    <col min="7169" max="7169" width="36.42578125" style="2" customWidth="1"/>
    <col min="7170" max="7170" width="7.85546875" style="2" customWidth="1"/>
    <col min="7171" max="7171" width="8.7109375" style="2" customWidth="1"/>
    <col min="7172" max="7172" width="1.42578125" style="2" customWidth="1"/>
    <col min="7173" max="7175" width="20.7109375" style="2" customWidth="1"/>
    <col min="7176" max="7421" width="10.85546875" style="2"/>
    <col min="7422" max="7422" width="7.7109375" style="2" bestFit="1" customWidth="1"/>
    <col min="7423" max="7423" width="6.140625" style="2" bestFit="1" customWidth="1"/>
    <col min="7424" max="7424" width="35.42578125" style="2" customWidth="1"/>
    <col min="7425" max="7425" width="36.42578125" style="2" customWidth="1"/>
    <col min="7426" max="7426" width="7.85546875" style="2" customWidth="1"/>
    <col min="7427" max="7427" width="8.7109375" style="2" customWidth="1"/>
    <col min="7428" max="7428" width="1.42578125" style="2" customWidth="1"/>
    <col min="7429" max="7431" width="20.7109375" style="2" customWidth="1"/>
    <col min="7432" max="7677" width="10.85546875" style="2"/>
    <col min="7678" max="7678" width="7.7109375" style="2" bestFit="1" customWidth="1"/>
    <col min="7679" max="7679" width="6.140625" style="2" bestFit="1" customWidth="1"/>
    <col min="7680" max="7680" width="35.42578125" style="2" customWidth="1"/>
    <col min="7681" max="7681" width="36.42578125" style="2" customWidth="1"/>
    <col min="7682" max="7682" width="7.85546875" style="2" customWidth="1"/>
    <col min="7683" max="7683" width="8.7109375" style="2" customWidth="1"/>
    <col min="7684" max="7684" width="1.42578125" style="2" customWidth="1"/>
    <col min="7685" max="7687" width="20.7109375" style="2" customWidth="1"/>
    <col min="7688" max="7933" width="10.85546875" style="2"/>
    <col min="7934" max="7934" width="7.7109375" style="2" bestFit="1" customWidth="1"/>
    <col min="7935" max="7935" width="6.140625" style="2" bestFit="1" customWidth="1"/>
    <col min="7936" max="7936" width="35.42578125" style="2" customWidth="1"/>
    <col min="7937" max="7937" width="36.42578125" style="2" customWidth="1"/>
    <col min="7938" max="7938" width="7.85546875" style="2" customWidth="1"/>
    <col min="7939" max="7939" width="8.7109375" style="2" customWidth="1"/>
    <col min="7940" max="7940" width="1.42578125" style="2" customWidth="1"/>
    <col min="7941" max="7943" width="20.7109375" style="2" customWidth="1"/>
    <col min="7944" max="8189" width="10.85546875" style="2"/>
    <col min="8190" max="8190" width="7.7109375" style="2" bestFit="1" customWidth="1"/>
    <col min="8191" max="8191" width="6.140625" style="2" bestFit="1" customWidth="1"/>
    <col min="8192" max="8192" width="35.42578125" style="2" customWidth="1"/>
    <col min="8193" max="8193" width="36.42578125" style="2" customWidth="1"/>
    <col min="8194" max="8194" width="7.85546875" style="2" customWidth="1"/>
    <col min="8195" max="8195" width="8.7109375" style="2" customWidth="1"/>
    <col min="8196" max="8196" width="1.42578125" style="2" customWidth="1"/>
    <col min="8197" max="8199" width="20.7109375" style="2" customWidth="1"/>
    <col min="8200" max="8445" width="10.85546875" style="2"/>
    <col min="8446" max="8446" width="7.7109375" style="2" bestFit="1" customWidth="1"/>
    <col min="8447" max="8447" width="6.140625" style="2" bestFit="1" customWidth="1"/>
    <col min="8448" max="8448" width="35.42578125" style="2" customWidth="1"/>
    <col min="8449" max="8449" width="36.42578125" style="2" customWidth="1"/>
    <col min="8450" max="8450" width="7.85546875" style="2" customWidth="1"/>
    <col min="8451" max="8451" width="8.7109375" style="2" customWidth="1"/>
    <col min="8452" max="8452" width="1.42578125" style="2" customWidth="1"/>
    <col min="8453" max="8455" width="20.7109375" style="2" customWidth="1"/>
    <col min="8456" max="8701" width="10.85546875" style="2"/>
    <col min="8702" max="8702" width="7.7109375" style="2" bestFit="1" customWidth="1"/>
    <col min="8703" max="8703" width="6.140625" style="2" bestFit="1" customWidth="1"/>
    <col min="8704" max="8704" width="35.42578125" style="2" customWidth="1"/>
    <col min="8705" max="8705" width="36.42578125" style="2" customWidth="1"/>
    <col min="8706" max="8706" width="7.85546875" style="2" customWidth="1"/>
    <col min="8707" max="8707" width="8.7109375" style="2" customWidth="1"/>
    <col min="8708" max="8708" width="1.42578125" style="2" customWidth="1"/>
    <col min="8709" max="8711" width="20.7109375" style="2" customWidth="1"/>
    <col min="8712" max="8957" width="10.85546875" style="2"/>
    <col min="8958" max="8958" width="7.7109375" style="2" bestFit="1" customWidth="1"/>
    <col min="8959" max="8959" width="6.140625" style="2" bestFit="1" customWidth="1"/>
    <col min="8960" max="8960" width="35.42578125" style="2" customWidth="1"/>
    <col min="8961" max="8961" width="36.42578125" style="2" customWidth="1"/>
    <col min="8962" max="8962" width="7.85546875" style="2" customWidth="1"/>
    <col min="8963" max="8963" width="8.7109375" style="2" customWidth="1"/>
    <col min="8964" max="8964" width="1.42578125" style="2" customWidth="1"/>
    <col min="8965" max="8967" width="20.7109375" style="2" customWidth="1"/>
    <col min="8968" max="9213" width="10.85546875" style="2"/>
    <col min="9214" max="9214" width="7.7109375" style="2" bestFit="1" customWidth="1"/>
    <col min="9215" max="9215" width="6.140625" style="2" bestFit="1" customWidth="1"/>
    <col min="9216" max="9216" width="35.42578125" style="2" customWidth="1"/>
    <col min="9217" max="9217" width="36.42578125" style="2" customWidth="1"/>
    <col min="9218" max="9218" width="7.85546875" style="2" customWidth="1"/>
    <col min="9219" max="9219" width="8.7109375" style="2" customWidth="1"/>
    <col min="9220" max="9220" width="1.42578125" style="2" customWidth="1"/>
    <col min="9221" max="9223" width="20.7109375" style="2" customWidth="1"/>
    <col min="9224" max="9469" width="10.85546875" style="2"/>
    <col min="9470" max="9470" width="7.7109375" style="2" bestFit="1" customWidth="1"/>
    <col min="9471" max="9471" width="6.140625" style="2" bestFit="1" customWidth="1"/>
    <col min="9472" max="9472" width="35.42578125" style="2" customWidth="1"/>
    <col min="9473" max="9473" width="36.42578125" style="2" customWidth="1"/>
    <col min="9474" max="9474" width="7.85546875" style="2" customWidth="1"/>
    <col min="9475" max="9475" width="8.7109375" style="2" customWidth="1"/>
    <col min="9476" max="9476" width="1.42578125" style="2" customWidth="1"/>
    <col min="9477" max="9479" width="20.7109375" style="2" customWidth="1"/>
    <col min="9480" max="9725" width="10.85546875" style="2"/>
    <col min="9726" max="9726" width="7.7109375" style="2" bestFit="1" customWidth="1"/>
    <col min="9727" max="9727" width="6.140625" style="2" bestFit="1" customWidth="1"/>
    <col min="9728" max="9728" width="35.42578125" style="2" customWidth="1"/>
    <col min="9729" max="9729" width="36.42578125" style="2" customWidth="1"/>
    <col min="9730" max="9730" width="7.85546875" style="2" customWidth="1"/>
    <col min="9731" max="9731" width="8.7109375" style="2" customWidth="1"/>
    <col min="9732" max="9732" width="1.42578125" style="2" customWidth="1"/>
    <col min="9733" max="9735" width="20.7109375" style="2" customWidth="1"/>
    <col min="9736" max="9981" width="10.85546875" style="2"/>
    <col min="9982" max="9982" width="7.7109375" style="2" bestFit="1" customWidth="1"/>
    <col min="9983" max="9983" width="6.140625" style="2" bestFit="1" customWidth="1"/>
    <col min="9984" max="9984" width="35.42578125" style="2" customWidth="1"/>
    <col min="9985" max="9985" width="36.42578125" style="2" customWidth="1"/>
    <col min="9986" max="9986" width="7.85546875" style="2" customWidth="1"/>
    <col min="9987" max="9987" width="8.7109375" style="2" customWidth="1"/>
    <col min="9988" max="9988" width="1.42578125" style="2" customWidth="1"/>
    <col min="9989" max="9991" width="20.7109375" style="2" customWidth="1"/>
    <col min="9992" max="10237" width="10.85546875" style="2"/>
    <col min="10238" max="10238" width="7.7109375" style="2" bestFit="1" customWidth="1"/>
    <col min="10239" max="10239" width="6.140625" style="2" bestFit="1" customWidth="1"/>
    <col min="10240" max="10240" width="35.42578125" style="2" customWidth="1"/>
    <col min="10241" max="10241" width="36.42578125" style="2" customWidth="1"/>
    <col min="10242" max="10242" width="7.85546875" style="2" customWidth="1"/>
    <col min="10243" max="10243" width="8.7109375" style="2" customWidth="1"/>
    <col min="10244" max="10244" width="1.42578125" style="2" customWidth="1"/>
    <col min="10245" max="10247" width="20.7109375" style="2" customWidth="1"/>
    <col min="10248" max="10493" width="10.85546875" style="2"/>
    <col min="10494" max="10494" width="7.7109375" style="2" bestFit="1" customWidth="1"/>
    <col min="10495" max="10495" width="6.140625" style="2" bestFit="1" customWidth="1"/>
    <col min="10496" max="10496" width="35.42578125" style="2" customWidth="1"/>
    <col min="10497" max="10497" width="36.42578125" style="2" customWidth="1"/>
    <col min="10498" max="10498" width="7.85546875" style="2" customWidth="1"/>
    <col min="10499" max="10499" width="8.7109375" style="2" customWidth="1"/>
    <col min="10500" max="10500" width="1.42578125" style="2" customWidth="1"/>
    <col min="10501" max="10503" width="20.7109375" style="2" customWidth="1"/>
    <col min="10504" max="10749" width="10.85546875" style="2"/>
    <col min="10750" max="10750" width="7.7109375" style="2" bestFit="1" customWidth="1"/>
    <col min="10751" max="10751" width="6.140625" style="2" bestFit="1" customWidth="1"/>
    <col min="10752" max="10752" width="35.42578125" style="2" customWidth="1"/>
    <col min="10753" max="10753" width="36.42578125" style="2" customWidth="1"/>
    <col min="10754" max="10754" width="7.85546875" style="2" customWidth="1"/>
    <col min="10755" max="10755" width="8.7109375" style="2" customWidth="1"/>
    <col min="10756" max="10756" width="1.42578125" style="2" customWidth="1"/>
    <col min="10757" max="10759" width="20.7109375" style="2" customWidth="1"/>
    <col min="10760" max="11005" width="10.85546875" style="2"/>
    <col min="11006" max="11006" width="7.7109375" style="2" bestFit="1" customWidth="1"/>
    <col min="11007" max="11007" width="6.140625" style="2" bestFit="1" customWidth="1"/>
    <col min="11008" max="11008" width="35.42578125" style="2" customWidth="1"/>
    <col min="11009" max="11009" width="36.42578125" style="2" customWidth="1"/>
    <col min="11010" max="11010" width="7.85546875" style="2" customWidth="1"/>
    <col min="11011" max="11011" width="8.7109375" style="2" customWidth="1"/>
    <col min="11012" max="11012" width="1.42578125" style="2" customWidth="1"/>
    <col min="11013" max="11015" width="20.7109375" style="2" customWidth="1"/>
    <col min="11016" max="11261" width="10.85546875" style="2"/>
    <col min="11262" max="11262" width="7.7109375" style="2" bestFit="1" customWidth="1"/>
    <col min="11263" max="11263" width="6.140625" style="2" bestFit="1" customWidth="1"/>
    <col min="11264" max="11264" width="35.42578125" style="2" customWidth="1"/>
    <col min="11265" max="11265" width="36.42578125" style="2" customWidth="1"/>
    <col min="11266" max="11266" width="7.85546875" style="2" customWidth="1"/>
    <col min="11267" max="11267" width="8.7109375" style="2" customWidth="1"/>
    <col min="11268" max="11268" width="1.42578125" style="2" customWidth="1"/>
    <col min="11269" max="11271" width="20.7109375" style="2" customWidth="1"/>
    <col min="11272" max="11517" width="10.85546875" style="2"/>
    <col min="11518" max="11518" width="7.7109375" style="2" bestFit="1" customWidth="1"/>
    <col min="11519" max="11519" width="6.140625" style="2" bestFit="1" customWidth="1"/>
    <col min="11520" max="11520" width="35.42578125" style="2" customWidth="1"/>
    <col min="11521" max="11521" width="36.42578125" style="2" customWidth="1"/>
    <col min="11522" max="11522" width="7.85546875" style="2" customWidth="1"/>
    <col min="11523" max="11523" width="8.7109375" style="2" customWidth="1"/>
    <col min="11524" max="11524" width="1.42578125" style="2" customWidth="1"/>
    <col min="11525" max="11527" width="20.7109375" style="2" customWidth="1"/>
    <col min="11528" max="11773" width="10.85546875" style="2"/>
    <col min="11774" max="11774" width="7.7109375" style="2" bestFit="1" customWidth="1"/>
    <col min="11775" max="11775" width="6.140625" style="2" bestFit="1" customWidth="1"/>
    <col min="11776" max="11776" width="35.42578125" style="2" customWidth="1"/>
    <col min="11777" max="11777" width="36.42578125" style="2" customWidth="1"/>
    <col min="11778" max="11778" width="7.85546875" style="2" customWidth="1"/>
    <col min="11779" max="11779" width="8.7109375" style="2" customWidth="1"/>
    <col min="11780" max="11780" width="1.42578125" style="2" customWidth="1"/>
    <col min="11781" max="11783" width="20.7109375" style="2" customWidth="1"/>
    <col min="11784" max="12029" width="10.85546875" style="2"/>
    <col min="12030" max="12030" width="7.7109375" style="2" bestFit="1" customWidth="1"/>
    <col min="12031" max="12031" width="6.140625" style="2" bestFit="1" customWidth="1"/>
    <col min="12032" max="12032" width="35.42578125" style="2" customWidth="1"/>
    <col min="12033" max="12033" width="36.42578125" style="2" customWidth="1"/>
    <col min="12034" max="12034" width="7.85546875" style="2" customWidth="1"/>
    <col min="12035" max="12035" width="8.7109375" style="2" customWidth="1"/>
    <col min="12036" max="12036" width="1.42578125" style="2" customWidth="1"/>
    <col min="12037" max="12039" width="20.7109375" style="2" customWidth="1"/>
    <col min="12040" max="12285" width="10.85546875" style="2"/>
    <col min="12286" max="12286" width="7.7109375" style="2" bestFit="1" customWidth="1"/>
    <col min="12287" max="12287" width="6.140625" style="2" bestFit="1" customWidth="1"/>
    <col min="12288" max="12288" width="35.42578125" style="2" customWidth="1"/>
    <col min="12289" max="12289" width="36.42578125" style="2" customWidth="1"/>
    <col min="12290" max="12290" width="7.85546875" style="2" customWidth="1"/>
    <col min="12291" max="12291" width="8.7109375" style="2" customWidth="1"/>
    <col min="12292" max="12292" width="1.42578125" style="2" customWidth="1"/>
    <col min="12293" max="12295" width="20.7109375" style="2" customWidth="1"/>
    <col min="12296" max="12541" width="10.85546875" style="2"/>
    <col min="12542" max="12542" width="7.7109375" style="2" bestFit="1" customWidth="1"/>
    <col min="12543" max="12543" width="6.140625" style="2" bestFit="1" customWidth="1"/>
    <col min="12544" max="12544" width="35.42578125" style="2" customWidth="1"/>
    <col min="12545" max="12545" width="36.42578125" style="2" customWidth="1"/>
    <col min="12546" max="12546" width="7.85546875" style="2" customWidth="1"/>
    <col min="12547" max="12547" width="8.7109375" style="2" customWidth="1"/>
    <col min="12548" max="12548" width="1.42578125" style="2" customWidth="1"/>
    <col min="12549" max="12551" width="20.7109375" style="2" customWidth="1"/>
    <col min="12552" max="12797" width="10.85546875" style="2"/>
    <col min="12798" max="12798" width="7.7109375" style="2" bestFit="1" customWidth="1"/>
    <col min="12799" max="12799" width="6.140625" style="2" bestFit="1" customWidth="1"/>
    <col min="12800" max="12800" width="35.42578125" style="2" customWidth="1"/>
    <col min="12801" max="12801" width="36.42578125" style="2" customWidth="1"/>
    <col min="12802" max="12802" width="7.85546875" style="2" customWidth="1"/>
    <col min="12803" max="12803" width="8.7109375" style="2" customWidth="1"/>
    <col min="12804" max="12804" width="1.42578125" style="2" customWidth="1"/>
    <col min="12805" max="12807" width="20.7109375" style="2" customWidth="1"/>
    <col min="12808" max="13053" width="10.85546875" style="2"/>
    <col min="13054" max="13054" width="7.7109375" style="2" bestFit="1" customWidth="1"/>
    <col min="13055" max="13055" width="6.140625" style="2" bestFit="1" customWidth="1"/>
    <col min="13056" max="13056" width="35.42578125" style="2" customWidth="1"/>
    <col min="13057" max="13057" width="36.42578125" style="2" customWidth="1"/>
    <col min="13058" max="13058" width="7.85546875" style="2" customWidth="1"/>
    <col min="13059" max="13059" width="8.7109375" style="2" customWidth="1"/>
    <col min="13060" max="13060" width="1.42578125" style="2" customWidth="1"/>
    <col min="13061" max="13063" width="20.7109375" style="2" customWidth="1"/>
    <col min="13064" max="13309" width="10.85546875" style="2"/>
    <col min="13310" max="13310" width="7.7109375" style="2" bestFit="1" customWidth="1"/>
    <col min="13311" max="13311" width="6.140625" style="2" bestFit="1" customWidth="1"/>
    <col min="13312" max="13312" width="35.42578125" style="2" customWidth="1"/>
    <col min="13313" max="13313" width="36.42578125" style="2" customWidth="1"/>
    <col min="13314" max="13314" width="7.85546875" style="2" customWidth="1"/>
    <col min="13315" max="13315" width="8.7109375" style="2" customWidth="1"/>
    <col min="13316" max="13316" width="1.42578125" style="2" customWidth="1"/>
    <col min="13317" max="13319" width="20.7109375" style="2" customWidth="1"/>
    <col min="13320" max="13565" width="10.85546875" style="2"/>
    <col min="13566" max="13566" width="7.7109375" style="2" bestFit="1" customWidth="1"/>
    <col min="13567" max="13567" width="6.140625" style="2" bestFit="1" customWidth="1"/>
    <col min="13568" max="13568" width="35.42578125" style="2" customWidth="1"/>
    <col min="13569" max="13569" width="36.42578125" style="2" customWidth="1"/>
    <col min="13570" max="13570" width="7.85546875" style="2" customWidth="1"/>
    <col min="13571" max="13571" width="8.7109375" style="2" customWidth="1"/>
    <col min="13572" max="13572" width="1.42578125" style="2" customWidth="1"/>
    <col min="13573" max="13575" width="20.7109375" style="2" customWidth="1"/>
    <col min="13576" max="13821" width="10.85546875" style="2"/>
    <col min="13822" max="13822" width="7.7109375" style="2" bestFit="1" customWidth="1"/>
    <col min="13823" max="13823" width="6.140625" style="2" bestFit="1" customWidth="1"/>
    <col min="13824" max="13824" width="35.42578125" style="2" customWidth="1"/>
    <col min="13825" max="13825" width="36.42578125" style="2" customWidth="1"/>
    <col min="13826" max="13826" width="7.85546875" style="2" customWidth="1"/>
    <col min="13827" max="13827" width="8.7109375" style="2" customWidth="1"/>
    <col min="13828" max="13828" width="1.42578125" style="2" customWidth="1"/>
    <col min="13829" max="13831" width="20.7109375" style="2" customWidth="1"/>
    <col min="13832" max="14077" width="10.85546875" style="2"/>
    <col min="14078" max="14078" width="7.7109375" style="2" bestFit="1" customWidth="1"/>
    <col min="14079" max="14079" width="6.140625" style="2" bestFit="1" customWidth="1"/>
    <col min="14080" max="14080" width="35.42578125" style="2" customWidth="1"/>
    <col min="14081" max="14081" width="36.42578125" style="2" customWidth="1"/>
    <col min="14082" max="14082" width="7.85546875" style="2" customWidth="1"/>
    <col min="14083" max="14083" width="8.7109375" style="2" customWidth="1"/>
    <col min="14084" max="14084" width="1.42578125" style="2" customWidth="1"/>
    <col min="14085" max="14087" width="20.7109375" style="2" customWidth="1"/>
    <col min="14088" max="14333" width="10.85546875" style="2"/>
    <col min="14334" max="14334" width="7.7109375" style="2" bestFit="1" customWidth="1"/>
    <col min="14335" max="14335" width="6.140625" style="2" bestFit="1" customWidth="1"/>
    <col min="14336" max="14336" width="35.42578125" style="2" customWidth="1"/>
    <col min="14337" max="14337" width="36.42578125" style="2" customWidth="1"/>
    <col min="14338" max="14338" width="7.85546875" style="2" customWidth="1"/>
    <col min="14339" max="14339" width="8.7109375" style="2" customWidth="1"/>
    <col min="14340" max="14340" width="1.42578125" style="2" customWidth="1"/>
    <col min="14341" max="14343" width="20.7109375" style="2" customWidth="1"/>
    <col min="14344" max="14589" width="10.85546875" style="2"/>
    <col min="14590" max="14590" width="7.7109375" style="2" bestFit="1" customWidth="1"/>
    <col min="14591" max="14591" width="6.140625" style="2" bestFit="1" customWidth="1"/>
    <col min="14592" max="14592" width="35.42578125" style="2" customWidth="1"/>
    <col min="14593" max="14593" width="36.42578125" style="2" customWidth="1"/>
    <col min="14594" max="14594" width="7.85546875" style="2" customWidth="1"/>
    <col min="14595" max="14595" width="8.7109375" style="2" customWidth="1"/>
    <col min="14596" max="14596" width="1.42578125" style="2" customWidth="1"/>
    <col min="14597" max="14599" width="20.7109375" style="2" customWidth="1"/>
    <col min="14600" max="14845" width="10.85546875" style="2"/>
    <col min="14846" max="14846" width="7.7109375" style="2" bestFit="1" customWidth="1"/>
    <col min="14847" max="14847" width="6.140625" style="2" bestFit="1" customWidth="1"/>
    <col min="14848" max="14848" width="35.42578125" style="2" customWidth="1"/>
    <col min="14849" max="14849" width="36.42578125" style="2" customWidth="1"/>
    <col min="14850" max="14850" width="7.85546875" style="2" customWidth="1"/>
    <col min="14851" max="14851" width="8.7109375" style="2" customWidth="1"/>
    <col min="14852" max="14852" width="1.42578125" style="2" customWidth="1"/>
    <col min="14853" max="14855" width="20.7109375" style="2" customWidth="1"/>
    <col min="14856" max="15101" width="10.85546875" style="2"/>
    <col min="15102" max="15102" width="7.7109375" style="2" bestFit="1" customWidth="1"/>
    <col min="15103" max="15103" width="6.140625" style="2" bestFit="1" customWidth="1"/>
    <col min="15104" max="15104" width="35.42578125" style="2" customWidth="1"/>
    <col min="15105" max="15105" width="36.42578125" style="2" customWidth="1"/>
    <col min="15106" max="15106" width="7.85546875" style="2" customWidth="1"/>
    <col min="15107" max="15107" width="8.7109375" style="2" customWidth="1"/>
    <col min="15108" max="15108" width="1.42578125" style="2" customWidth="1"/>
    <col min="15109" max="15111" width="20.7109375" style="2" customWidth="1"/>
    <col min="15112" max="15357" width="10.85546875" style="2"/>
    <col min="15358" max="15358" width="7.7109375" style="2" bestFit="1" customWidth="1"/>
    <col min="15359" max="15359" width="6.140625" style="2" bestFit="1" customWidth="1"/>
    <col min="15360" max="15360" width="35.42578125" style="2" customWidth="1"/>
    <col min="15361" max="15361" width="36.42578125" style="2" customWidth="1"/>
    <col min="15362" max="15362" width="7.85546875" style="2" customWidth="1"/>
    <col min="15363" max="15363" width="8.7109375" style="2" customWidth="1"/>
    <col min="15364" max="15364" width="1.42578125" style="2" customWidth="1"/>
    <col min="15365" max="15367" width="20.7109375" style="2" customWidth="1"/>
    <col min="15368" max="15613" width="10.85546875" style="2"/>
    <col min="15614" max="15614" width="7.7109375" style="2" bestFit="1" customWidth="1"/>
    <col min="15615" max="15615" width="6.140625" style="2" bestFit="1" customWidth="1"/>
    <col min="15616" max="15616" width="35.42578125" style="2" customWidth="1"/>
    <col min="15617" max="15617" width="36.42578125" style="2" customWidth="1"/>
    <col min="15618" max="15618" width="7.85546875" style="2" customWidth="1"/>
    <col min="15619" max="15619" width="8.7109375" style="2" customWidth="1"/>
    <col min="15620" max="15620" width="1.42578125" style="2" customWidth="1"/>
    <col min="15621" max="15623" width="20.7109375" style="2" customWidth="1"/>
    <col min="15624" max="15869" width="10.85546875" style="2"/>
    <col min="15870" max="15870" width="7.7109375" style="2" bestFit="1" customWidth="1"/>
    <col min="15871" max="15871" width="6.140625" style="2" bestFit="1" customWidth="1"/>
    <col min="15872" max="15872" width="35.42578125" style="2" customWidth="1"/>
    <col min="15873" max="15873" width="36.42578125" style="2" customWidth="1"/>
    <col min="15874" max="15874" width="7.85546875" style="2" customWidth="1"/>
    <col min="15875" max="15875" width="8.7109375" style="2" customWidth="1"/>
    <col min="15876" max="15876" width="1.42578125" style="2" customWidth="1"/>
    <col min="15877" max="15879" width="20.7109375" style="2" customWidth="1"/>
    <col min="15880" max="16125" width="10.85546875" style="2"/>
    <col min="16126" max="16126" width="7.7109375" style="2" bestFit="1" customWidth="1"/>
    <col min="16127" max="16127" width="6.140625" style="2" bestFit="1" customWidth="1"/>
    <col min="16128" max="16128" width="35.42578125" style="2" customWidth="1"/>
    <col min="16129" max="16129" width="36.42578125" style="2" customWidth="1"/>
    <col min="16130" max="16130" width="7.85546875" style="2" customWidth="1"/>
    <col min="16131" max="16131" width="8.7109375" style="2" customWidth="1"/>
    <col min="16132" max="16132" width="1.42578125" style="2" customWidth="1"/>
    <col min="16133" max="16135" width="20.7109375" style="2" customWidth="1"/>
    <col min="16136" max="16384" width="10.85546875" style="2"/>
  </cols>
  <sheetData>
    <row r="1" spans="1:9" ht="109.5" customHeight="1" x14ac:dyDescent="0.25">
      <c r="A1" s="71"/>
      <c r="B1" s="71"/>
      <c r="C1" s="72" t="s">
        <v>42</v>
      </c>
      <c r="D1" s="72"/>
      <c r="E1" s="72"/>
      <c r="F1" s="72"/>
    </row>
    <row r="2" spans="1:9" ht="39.75" customHeight="1" thickBot="1" x14ac:dyDescent="0.3">
      <c r="A2" s="71"/>
      <c r="B2" s="71"/>
      <c r="C2" s="3"/>
      <c r="D2" s="22"/>
      <c r="E2" s="73" t="s">
        <v>13</v>
      </c>
      <c r="F2" s="73"/>
    </row>
    <row r="3" spans="1:9" ht="23.1" customHeight="1" x14ac:dyDescent="0.25">
      <c r="A3" s="5"/>
      <c r="B3" s="5"/>
      <c r="C3" s="67" t="s">
        <v>2</v>
      </c>
      <c r="D3" s="74" t="s">
        <v>29</v>
      </c>
      <c r="E3" s="74"/>
      <c r="F3" s="74"/>
    </row>
    <row r="4" spans="1:9" ht="23.1" customHeight="1" x14ac:dyDescent="0.25">
      <c r="A4" s="5"/>
      <c r="B4" s="5"/>
      <c r="C4" s="13" t="s">
        <v>3</v>
      </c>
      <c r="D4" s="70"/>
      <c r="E4" s="70"/>
      <c r="F4" s="70"/>
    </row>
    <row r="5" spans="1:9" ht="23.1" customHeight="1" x14ac:dyDescent="0.25">
      <c r="A5" s="5"/>
      <c r="B5" s="5"/>
      <c r="C5" s="13" t="s">
        <v>4</v>
      </c>
      <c r="D5" s="70"/>
      <c r="E5" s="70"/>
      <c r="F5" s="70"/>
    </row>
    <row r="6" spans="1:9" ht="23.1" customHeight="1" thickBot="1" x14ac:dyDescent="0.3">
      <c r="A6" s="11"/>
      <c r="B6" s="11"/>
      <c r="C6" s="14" t="s">
        <v>5</v>
      </c>
      <c r="D6" s="82"/>
      <c r="E6" s="82"/>
      <c r="F6" s="82"/>
    </row>
    <row r="7" spans="1:9" ht="23.1" customHeight="1" thickBot="1" x14ac:dyDescent="0.3">
      <c r="A7" s="5"/>
      <c r="B7" s="2"/>
      <c r="C7" s="7"/>
      <c r="D7" s="5"/>
      <c r="E7" s="2"/>
      <c r="F7" s="6"/>
    </row>
    <row r="8" spans="1:9" ht="23.1" customHeight="1" thickBot="1" x14ac:dyDescent="0.3">
      <c r="A8" s="83" t="s">
        <v>6</v>
      </c>
      <c r="B8" s="84"/>
      <c r="C8" s="85"/>
      <c r="D8" s="65" t="s">
        <v>14</v>
      </c>
      <c r="E8" s="17" t="s">
        <v>0</v>
      </c>
      <c r="F8" s="17" t="s">
        <v>1</v>
      </c>
    </row>
    <row r="9" spans="1:9" ht="41.1" customHeight="1" thickBot="1" x14ac:dyDescent="0.3">
      <c r="A9" s="86">
        <v>1</v>
      </c>
      <c r="B9" s="86"/>
      <c r="C9" s="87" t="s">
        <v>8</v>
      </c>
      <c r="D9" s="87"/>
      <c r="E9" s="87"/>
      <c r="F9" s="87"/>
      <c r="I9" s="1"/>
    </row>
    <row r="10" spans="1:9" x14ac:dyDescent="0.25">
      <c r="A10" s="79"/>
      <c r="B10" s="79"/>
      <c r="C10" s="38" t="s">
        <v>7</v>
      </c>
      <c r="D10" s="39" t="s">
        <v>15</v>
      </c>
      <c r="E10" s="56">
        <v>0</v>
      </c>
      <c r="F10" s="41">
        <f>E10*1.2</f>
        <v>0</v>
      </c>
      <c r="I10" s="1"/>
    </row>
    <row r="11" spans="1:9" x14ac:dyDescent="0.25">
      <c r="A11" s="79"/>
      <c r="B11" s="79"/>
      <c r="C11" s="42" t="s">
        <v>17</v>
      </c>
      <c r="D11" s="16" t="s">
        <v>15</v>
      </c>
      <c r="E11" s="19">
        <v>0</v>
      </c>
      <c r="F11" s="30">
        <f t="shared" ref="F11:F13" si="0">E11*1.2</f>
        <v>0</v>
      </c>
      <c r="I11" s="1"/>
    </row>
    <row r="12" spans="1:9" x14ac:dyDescent="0.25">
      <c r="A12" s="79"/>
      <c r="B12" s="79"/>
      <c r="C12" s="42" t="s">
        <v>16</v>
      </c>
      <c r="D12" s="16" t="s">
        <v>15</v>
      </c>
      <c r="E12" s="19">
        <v>0</v>
      </c>
      <c r="F12" s="30">
        <f t="shared" si="0"/>
        <v>0</v>
      </c>
      <c r="I12" s="1"/>
    </row>
    <row r="13" spans="1:9" ht="15.75" thickBot="1" x14ac:dyDescent="0.3">
      <c r="A13" s="79"/>
      <c r="B13" s="79"/>
      <c r="C13" s="57" t="s">
        <v>19</v>
      </c>
      <c r="D13" s="16" t="s">
        <v>20</v>
      </c>
      <c r="E13" s="19">
        <v>0</v>
      </c>
      <c r="F13" s="30">
        <f t="shared" si="0"/>
        <v>0</v>
      </c>
      <c r="I13" s="1"/>
    </row>
    <row r="14" spans="1:9" ht="23.1" customHeight="1" thickBot="1" x14ac:dyDescent="0.3">
      <c r="A14" s="23"/>
      <c r="B14" s="23"/>
      <c r="C14" s="23"/>
      <c r="D14" s="23"/>
      <c r="E14" s="24"/>
      <c r="F14" s="25"/>
    </row>
    <row r="15" spans="1:9" ht="41.1" customHeight="1" thickBot="1" x14ac:dyDescent="0.3">
      <c r="A15" s="76">
        <v>2</v>
      </c>
      <c r="B15" s="77"/>
      <c r="C15" s="50" t="s">
        <v>9</v>
      </c>
      <c r="D15" s="51"/>
      <c r="E15" s="51"/>
      <c r="F15" s="58"/>
    </row>
    <row r="16" spans="1:9" ht="41.1" customHeight="1" x14ac:dyDescent="0.25">
      <c r="A16" s="78"/>
      <c r="B16" s="79"/>
      <c r="C16" s="55" t="s">
        <v>30</v>
      </c>
      <c r="D16" s="52"/>
      <c r="E16" s="52"/>
      <c r="F16" s="53"/>
    </row>
    <row r="17" spans="1:9" s="1" customFormat="1" x14ac:dyDescent="0.25">
      <c r="A17" s="78"/>
      <c r="B17" s="79"/>
      <c r="C17" s="42" t="s">
        <v>50</v>
      </c>
      <c r="D17" s="16" t="s">
        <v>25</v>
      </c>
      <c r="E17" s="19">
        <v>0</v>
      </c>
      <c r="F17" s="30">
        <f>E17*1.2</f>
        <v>0</v>
      </c>
      <c r="I17" s="2"/>
    </row>
    <row r="18" spans="1:9" s="1" customFormat="1" x14ac:dyDescent="0.25">
      <c r="A18" s="78"/>
      <c r="B18" s="79"/>
      <c r="C18" s="91" t="s">
        <v>22</v>
      </c>
      <c r="D18" s="92"/>
      <c r="E18" s="92"/>
      <c r="F18" s="93"/>
      <c r="I18" s="2"/>
    </row>
    <row r="19" spans="1:9" s="1" customFormat="1" x14ac:dyDescent="0.25">
      <c r="A19" s="78"/>
      <c r="B19" s="79"/>
      <c r="C19" s="42" t="s">
        <v>53</v>
      </c>
      <c r="D19" s="16" t="s">
        <v>18</v>
      </c>
      <c r="E19" s="61">
        <v>0</v>
      </c>
      <c r="F19" s="59"/>
      <c r="I19" s="2"/>
    </row>
    <row r="20" spans="1:9" s="1" customFormat="1" ht="33.75" customHeight="1" x14ac:dyDescent="0.25">
      <c r="A20" s="78"/>
      <c r="B20" s="79"/>
      <c r="C20" s="88" t="s">
        <v>11</v>
      </c>
      <c r="D20" s="89"/>
      <c r="E20" s="89"/>
      <c r="F20" s="90"/>
      <c r="I20" s="2"/>
    </row>
    <row r="21" spans="1:9" s="1" customFormat="1" x14ac:dyDescent="0.25">
      <c r="A21" s="78"/>
      <c r="B21" s="79"/>
      <c r="C21" s="42" t="s">
        <v>52</v>
      </c>
      <c r="D21" s="26" t="s">
        <v>18</v>
      </c>
      <c r="E21" s="61">
        <v>0</v>
      </c>
      <c r="F21" s="60"/>
      <c r="I21" s="2"/>
    </row>
    <row r="22" spans="1:9" s="1" customFormat="1" ht="15.95" customHeight="1" thickBot="1" x14ac:dyDescent="0.3">
      <c r="A22" s="75"/>
      <c r="B22" s="75"/>
      <c r="C22" s="75"/>
      <c r="D22" s="75"/>
      <c r="E22" s="75"/>
      <c r="F22" s="75"/>
      <c r="I22" s="2"/>
    </row>
    <row r="23" spans="1:9" s="1" customFormat="1" ht="41.1" customHeight="1" thickBot="1" x14ac:dyDescent="0.3">
      <c r="A23" s="76">
        <v>3</v>
      </c>
      <c r="B23" s="77"/>
      <c r="C23" s="80" t="s">
        <v>10</v>
      </c>
      <c r="D23" s="80"/>
      <c r="E23" s="80"/>
      <c r="F23" s="81"/>
      <c r="I23" s="2"/>
    </row>
    <row r="24" spans="1:9" s="1" customFormat="1" x14ac:dyDescent="0.25">
      <c r="A24" s="78"/>
      <c r="B24" s="79"/>
      <c r="C24" s="38" t="s">
        <v>12</v>
      </c>
      <c r="D24" s="39" t="s">
        <v>21</v>
      </c>
      <c r="E24" s="56">
        <v>0</v>
      </c>
      <c r="F24" s="41">
        <f>E24*1.2</f>
        <v>0</v>
      </c>
      <c r="I24" s="2"/>
    </row>
  </sheetData>
  <mergeCells count="16">
    <mergeCell ref="A22:F22"/>
    <mergeCell ref="A23:B24"/>
    <mergeCell ref="C23:F23"/>
    <mergeCell ref="D6:F6"/>
    <mergeCell ref="A8:C8"/>
    <mergeCell ref="A9:B13"/>
    <mergeCell ref="C9:F9"/>
    <mergeCell ref="A15:B21"/>
    <mergeCell ref="C18:F18"/>
    <mergeCell ref="C20:F20"/>
    <mergeCell ref="D5:F5"/>
    <mergeCell ref="A1:B2"/>
    <mergeCell ref="C1:F1"/>
    <mergeCell ref="E2:F2"/>
    <mergeCell ref="D3:F3"/>
    <mergeCell ref="D4:F4"/>
  </mergeCells>
  <pageMargins left="0.25" right="0.25" top="0.75" bottom="0.75" header="0.3" footer="0.3"/>
  <pageSetup paperSize="8" scale="77" orientation="portrait" r:id="rId1"/>
  <headerFooter>
    <oddFooter>&amp;L_x000D_&amp;1#&amp;"Calibri"&amp;10&amp;KFF0000 Interne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45B6F-F5D7-4288-875C-FB2312C31764}">
  <sheetPr>
    <pageSetUpPr fitToPage="1"/>
  </sheetPr>
  <dimension ref="A1:I24"/>
  <sheetViews>
    <sheetView view="pageBreakPreview" topLeftCell="A2" zoomScale="93" zoomScaleNormal="90" zoomScaleSheetLayoutView="93" workbookViewId="0">
      <selection activeCell="C26" activeCellId="1" sqref="A14:XFD14 A26:XFD26"/>
    </sheetView>
  </sheetViews>
  <sheetFormatPr baseColWidth="10" defaultColWidth="10.85546875" defaultRowHeight="15" x14ac:dyDescent="0.25"/>
  <cols>
    <col min="1" max="1" width="10.85546875" style="4" customWidth="1"/>
    <col min="2" max="2" width="9.5703125" style="9" customWidth="1"/>
    <col min="3" max="3" width="103.42578125" style="10" customWidth="1"/>
    <col min="4" max="4" width="20.42578125" style="9" customWidth="1"/>
    <col min="5" max="6" width="19.42578125" style="9" customWidth="1"/>
    <col min="7" max="7" width="20.7109375" style="1" customWidth="1"/>
    <col min="8" max="8" width="10.85546875" style="1"/>
    <col min="9" max="253" width="10.85546875" style="2"/>
    <col min="254" max="254" width="7.7109375" style="2" bestFit="1" customWidth="1"/>
    <col min="255" max="255" width="6.140625" style="2" bestFit="1" customWidth="1"/>
    <col min="256" max="256" width="35.42578125" style="2" customWidth="1"/>
    <col min="257" max="257" width="36.42578125" style="2" customWidth="1"/>
    <col min="258" max="258" width="7.85546875" style="2" customWidth="1"/>
    <col min="259" max="259" width="8.7109375" style="2" customWidth="1"/>
    <col min="260" max="260" width="1.42578125" style="2" customWidth="1"/>
    <col min="261" max="263" width="20.7109375" style="2" customWidth="1"/>
    <col min="264" max="509" width="10.85546875" style="2"/>
    <col min="510" max="510" width="7.7109375" style="2" bestFit="1" customWidth="1"/>
    <col min="511" max="511" width="6.140625" style="2" bestFit="1" customWidth="1"/>
    <col min="512" max="512" width="35.42578125" style="2" customWidth="1"/>
    <col min="513" max="513" width="36.42578125" style="2" customWidth="1"/>
    <col min="514" max="514" width="7.85546875" style="2" customWidth="1"/>
    <col min="515" max="515" width="8.7109375" style="2" customWidth="1"/>
    <col min="516" max="516" width="1.42578125" style="2" customWidth="1"/>
    <col min="517" max="519" width="20.7109375" style="2" customWidth="1"/>
    <col min="520" max="765" width="10.85546875" style="2"/>
    <col min="766" max="766" width="7.7109375" style="2" bestFit="1" customWidth="1"/>
    <col min="767" max="767" width="6.140625" style="2" bestFit="1" customWidth="1"/>
    <col min="768" max="768" width="35.42578125" style="2" customWidth="1"/>
    <col min="769" max="769" width="36.42578125" style="2" customWidth="1"/>
    <col min="770" max="770" width="7.85546875" style="2" customWidth="1"/>
    <col min="771" max="771" width="8.7109375" style="2" customWidth="1"/>
    <col min="772" max="772" width="1.42578125" style="2" customWidth="1"/>
    <col min="773" max="775" width="20.7109375" style="2" customWidth="1"/>
    <col min="776" max="1021" width="10.85546875" style="2"/>
    <col min="1022" max="1022" width="7.7109375" style="2" bestFit="1" customWidth="1"/>
    <col min="1023" max="1023" width="6.140625" style="2" bestFit="1" customWidth="1"/>
    <col min="1024" max="1024" width="35.42578125" style="2" customWidth="1"/>
    <col min="1025" max="1025" width="36.42578125" style="2" customWidth="1"/>
    <col min="1026" max="1026" width="7.85546875" style="2" customWidth="1"/>
    <col min="1027" max="1027" width="8.7109375" style="2" customWidth="1"/>
    <col min="1028" max="1028" width="1.42578125" style="2" customWidth="1"/>
    <col min="1029" max="1031" width="20.7109375" style="2" customWidth="1"/>
    <col min="1032" max="1277" width="10.85546875" style="2"/>
    <col min="1278" max="1278" width="7.7109375" style="2" bestFit="1" customWidth="1"/>
    <col min="1279" max="1279" width="6.140625" style="2" bestFit="1" customWidth="1"/>
    <col min="1280" max="1280" width="35.42578125" style="2" customWidth="1"/>
    <col min="1281" max="1281" width="36.42578125" style="2" customWidth="1"/>
    <col min="1282" max="1282" width="7.85546875" style="2" customWidth="1"/>
    <col min="1283" max="1283" width="8.7109375" style="2" customWidth="1"/>
    <col min="1284" max="1284" width="1.42578125" style="2" customWidth="1"/>
    <col min="1285" max="1287" width="20.7109375" style="2" customWidth="1"/>
    <col min="1288" max="1533" width="10.85546875" style="2"/>
    <col min="1534" max="1534" width="7.7109375" style="2" bestFit="1" customWidth="1"/>
    <col min="1535" max="1535" width="6.140625" style="2" bestFit="1" customWidth="1"/>
    <col min="1536" max="1536" width="35.42578125" style="2" customWidth="1"/>
    <col min="1537" max="1537" width="36.42578125" style="2" customWidth="1"/>
    <col min="1538" max="1538" width="7.85546875" style="2" customWidth="1"/>
    <col min="1539" max="1539" width="8.7109375" style="2" customWidth="1"/>
    <col min="1540" max="1540" width="1.42578125" style="2" customWidth="1"/>
    <col min="1541" max="1543" width="20.7109375" style="2" customWidth="1"/>
    <col min="1544" max="1789" width="10.85546875" style="2"/>
    <col min="1790" max="1790" width="7.7109375" style="2" bestFit="1" customWidth="1"/>
    <col min="1791" max="1791" width="6.140625" style="2" bestFit="1" customWidth="1"/>
    <col min="1792" max="1792" width="35.42578125" style="2" customWidth="1"/>
    <col min="1793" max="1793" width="36.42578125" style="2" customWidth="1"/>
    <col min="1794" max="1794" width="7.85546875" style="2" customWidth="1"/>
    <col min="1795" max="1795" width="8.7109375" style="2" customWidth="1"/>
    <col min="1796" max="1796" width="1.42578125" style="2" customWidth="1"/>
    <col min="1797" max="1799" width="20.7109375" style="2" customWidth="1"/>
    <col min="1800" max="2045" width="10.85546875" style="2"/>
    <col min="2046" max="2046" width="7.7109375" style="2" bestFit="1" customWidth="1"/>
    <col min="2047" max="2047" width="6.140625" style="2" bestFit="1" customWidth="1"/>
    <col min="2048" max="2048" width="35.42578125" style="2" customWidth="1"/>
    <col min="2049" max="2049" width="36.42578125" style="2" customWidth="1"/>
    <col min="2050" max="2050" width="7.85546875" style="2" customWidth="1"/>
    <col min="2051" max="2051" width="8.7109375" style="2" customWidth="1"/>
    <col min="2052" max="2052" width="1.42578125" style="2" customWidth="1"/>
    <col min="2053" max="2055" width="20.7109375" style="2" customWidth="1"/>
    <col min="2056" max="2301" width="10.85546875" style="2"/>
    <col min="2302" max="2302" width="7.7109375" style="2" bestFit="1" customWidth="1"/>
    <col min="2303" max="2303" width="6.140625" style="2" bestFit="1" customWidth="1"/>
    <col min="2304" max="2304" width="35.42578125" style="2" customWidth="1"/>
    <col min="2305" max="2305" width="36.42578125" style="2" customWidth="1"/>
    <col min="2306" max="2306" width="7.85546875" style="2" customWidth="1"/>
    <col min="2307" max="2307" width="8.7109375" style="2" customWidth="1"/>
    <col min="2308" max="2308" width="1.42578125" style="2" customWidth="1"/>
    <col min="2309" max="2311" width="20.7109375" style="2" customWidth="1"/>
    <col min="2312" max="2557" width="10.85546875" style="2"/>
    <col min="2558" max="2558" width="7.7109375" style="2" bestFit="1" customWidth="1"/>
    <col min="2559" max="2559" width="6.140625" style="2" bestFit="1" customWidth="1"/>
    <col min="2560" max="2560" width="35.42578125" style="2" customWidth="1"/>
    <col min="2561" max="2561" width="36.42578125" style="2" customWidth="1"/>
    <col min="2562" max="2562" width="7.85546875" style="2" customWidth="1"/>
    <col min="2563" max="2563" width="8.7109375" style="2" customWidth="1"/>
    <col min="2564" max="2564" width="1.42578125" style="2" customWidth="1"/>
    <col min="2565" max="2567" width="20.7109375" style="2" customWidth="1"/>
    <col min="2568" max="2813" width="10.85546875" style="2"/>
    <col min="2814" max="2814" width="7.7109375" style="2" bestFit="1" customWidth="1"/>
    <col min="2815" max="2815" width="6.140625" style="2" bestFit="1" customWidth="1"/>
    <col min="2816" max="2816" width="35.42578125" style="2" customWidth="1"/>
    <col min="2817" max="2817" width="36.42578125" style="2" customWidth="1"/>
    <col min="2818" max="2818" width="7.85546875" style="2" customWidth="1"/>
    <col min="2819" max="2819" width="8.7109375" style="2" customWidth="1"/>
    <col min="2820" max="2820" width="1.42578125" style="2" customWidth="1"/>
    <col min="2821" max="2823" width="20.7109375" style="2" customWidth="1"/>
    <col min="2824" max="3069" width="10.85546875" style="2"/>
    <col min="3070" max="3070" width="7.7109375" style="2" bestFit="1" customWidth="1"/>
    <col min="3071" max="3071" width="6.140625" style="2" bestFit="1" customWidth="1"/>
    <col min="3072" max="3072" width="35.42578125" style="2" customWidth="1"/>
    <col min="3073" max="3073" width="36.42578125" style="2" customWidth="1"/>
    <col min="3074" max="3074" width="7.85546875" style="2" customWidth="1"/>
    <col min="3075" max="3075" width="8.7109375" style="2" customWidth="1"/>
    <col min="3076" max="3076" width="1.42578125" style="2" customWidth="1"/>
    <col min="3077" max="3079" width="20.7109375" style="2" customWidth="1"/>
    <col min="3080" max="3325" width="10.85546875" style="2"/>
    <col min="3326" max="3326" width="7.7109375" style="2" bestFit="1" customWidth="1"/>
    <col min="3327" max="3327" width="6.140625" style="2" bestFit="1" customWidth="1"/>
    <col min="3328" max="3328" width="35.42578125" style="2" customWidth="1"/>
    <col min="3329" max="3329" width="36.42578125" style="2" customWidth="1"/>
    <col min="3330" max="3330" width="7.85546875" style="2" customWidth="1"/>
    <col min="3331" max="3331" width="8.7109375" style="2" customWidth="1"/>
    <col min="3332" max="3332" width="1.42578125" style="2" customWidth="1"/>
    <col min="3333" max="3335" width="20.7109375" style="2" customWidth="1"/>
    <col min="3336" max="3581" width="10.85546875" style="2"/>
    <col min="3582" max="3582" width="7.7109375" style="2" bestFit="1" customWidth="1"/>
    <col min="3583" max="3583" width="6.140625" style="2" bestFit="1" customWidth="1"/>
    <col min="3584" max="3584" width="35.42578125" style="2" customWidth="1"/>
    <col min="3585" max="3585" width="36.42578125" style="2" customWidth="1"/>
    <col min="3586" max="3586" width="7.85546875" style="2" customWidth="1"/>
    <col min="3587" max="3587" width="8.7109375" style="2" customWidth="1"/>
    <col min="3588" max="3588" width="1.42578125" style="2" customWidth="1"/>
    <col min="3589" max="3591" width="20.7109375" style="2" customWidth="1"/>
    <col min="3592" max="3837" width="10.85546875" style="2"/>
    <col min="3838" max="3838" width="7.7109375" style="2" bestFit="1" customWidth="1"/>
    <col min="3839" max="3839" width="6.140625" style="2" bestFit="1" customWidth="1"/>
    <col min="3840" max="3840" width="35.42578125" style="2" customWidth="1"/>
    <col min="3841" max="3841" width="36.42578125" style="2" customWidth="1"/>
    <col min="3842" max="3842" width="7.85546875" style="2" customWidth="1"/>
    <col min="3843" max="3843" width="8.7109375" style="2" customWidth="1"/>
    <col min="3844" max="3844" width="1.42578125" style="2" customWidth="1"/>
    <col min="3845" max="3847" width="20.7109375" style="2" customWidth="1"/>
    <col min="3848" max="4093" width="10.85546875" style="2"/>
    <col min="4094" max="4094" width="7.7109375" style="2" bestFit="1" customWidth="1"/>
    <col min="4095" max="4095" width="6.140625" style="2" bestFit="1" customWidth="1"/>
    <col min="4096" max="4096" width="35.42578125" style="2" customWidth="1"/>
    <col min="4097" max="4097" width="36.42578125" style="2" customWidth="1"/>
    <col min="4098" max="4098" width="7.85546875" style="2" customWidth="1"/>
    <col min="4099" max="4099" width="8.7109375" style="2" customWidth="1"/>
    <col min="4100" max="4100" width="1.42578125" style="2" customWidth="1"/>
    <col min="4101" max="4103" width="20.7109375" style="2" customWidth="1"/>
    <col min="4104" max="4349" width="10.85546875" style="2"/>
    <col min="4350" max="4350" width="7.7109375" style="2" bestFit="1" customWidth="1"/>
    <col min="4351" max="4351" width="6.140625" style="2" bestFit="1" customWidth="1"/>
    <col min="4352" max="4352" width="35.42578125" style="2" customWidth="1"/>
    <col min="4353" max="4353" width="36.42578125" style="2" customWidth="1"/>
    <col min="4354" max="4354" width="7.85546875" style="2" customWidth="1"/>
    <col min="4355" max="4355" width="8.7109375" style="2" customWidth="1"/>
    <col min="4356" max="4356" width="1.42578125" style="2" customWidth="1"/>
    <col min="4357" max="4359" width="20.7109375" style="2" customWidth="1"/>
    <col min="4360" max="4605" width="10.85546875" style="2"/>
    <col min="4606" max="4606" width="7.7109375" style="2" bestFit="1" customWidth="1"/>
    <col min="4607" max="4607" width="6.140625" style="2" bestFit="1" customWidth="1"/>
    <col min="4608" max="4608" width="35.42578125" style="2" customWidth="1"/>
    <col min="4609" max="4609" width="36.42578125" style="2" customWidth="1"/>
    <col min="4610" max="4610" width="7.85546875" style="2" customWidth="1"/>
    <col min="4611" max="4611" width="8.7109375" style="2" customWidth="1"/>
    <col min="4612" max="4612" width="1.42578125" style="2" customWidth="1"/>
    <col min="4613" max="4615" width="20.7109375" style="2" customWidth="1"/>
    <col min="4616" max="4861" width="10.85546875" style="2"/>
    <col min="4862" max="4862" width="7.7109375" style="2" bestFit="1" customWidth="1"/>
    <col min="4863" max="4863" width="6.140625" style="2" bestFit="1" customWidth="1"/>
    <col min="4864" max="4864" width="35.42578125" style="2" customWidth="1"/>
    <col min="4865" max="4865" width="36.42578125" style="2" customWidth="1"/>
    <col min="4866" max="4866" width="7.85546875" style="2" customWidth="1"/>
    <col min="4867" max="4867" width="8.7109375" style="2" customWidth="1"/>
    <col min="4868" max="4868" width="1.42578125" style="2" customWidth="1"/>
    <col min="4869" max="4871" width="20.7109375" style="2" customWidth="1"/>
    <col min="4872" max="5117" width="10.85546875" style="2"/>
    <col min="5118" max="5118" width="7.7109375" style="2" bestFit="1" customWidth="1"/>
    <col min="5119" max="5119" width="6.140625" style="2" bestFit="1" customWidth="1"/>
    <col min="5120" max="5120" width="35.42578125" style="2" customWidth="1"/>
    <col min="5121" max="5121" width="36.42578125" style="2" customWidth="1"/>
    <col min="5122" max="5122" width="7.85546875" style="2" customWidth="1"/>
    <col min="5123" max="5123" width="8.7109375" style="2" customWidth="1"/>
    <col min="5124" max="5124" width="1.42578125" style="2" customWidth="1"/>
    <col min="5125" max="5127" width="20.7109375" style="2" customWidth="1"/>
    <col min="5128" max="5373" width="10.85546875" style="2"/>
    <col min="5374" max="5374" width="7.7109375" style="2" bestFit="1" customWidth="1"/>
    <col min="5375" max="5375" width="6.140625" style="2" bestFit="1" customWidth="1"/>
    <col min="5376" max="5376" width="35.42578125" style="2" customWidth="1"/>
    <col min="5377" max="5377" width="36.42578125" style="2" customWidth="1"/>
    <col min="5378" max="5378" width="7.85546875" style="2" customWidth="1"/>
    <col min="5379" max="5379" width="8.7109375" style="2" customWidth="1"/>
    <col min="5380" max="5380" width="1.42578125" style="2" customWidth="1"/>
    <col min="5381" max="5383" width="20.7109375" style="2" customWidth="1"/>
    <col min="5384" max="5629" width="10.85546875" style="2"/>
    <col min="5630" max="5630" width="7.7109375" style="2" bestFit="1" customWidth="1"/>
    <col min="5631" max="5631" width="6.140625" style="2" bestFit="1" customWidth="1"/>
    <col min="5632" max="5632" width="35.42578125" style="2" customWidth="1"/>
    <col min="5633" max="5633" width="36.42578125" style="2" customWidth="1"/>
    <col min="5634" max="5634" width="7.85546875" style="2" customWidth="1"/>
    <col min="5635" max="5635" width="8.7109375" style="2" customWidth="1"/>
    <col min="5636" max="5636" width="1.42578125" style="2" customWidth="1"/>
    <col min="5637" max="5639" width="20.7109375" style="2" customWidth="1"/>
    <col min="5640" max="5885" width="10.85546875" style="2"/>
    <col min="5886" max="5886" width="7.7109375" style="2" bestFit="1" customWidth="1"/>
    <col min="5887" max="5887" width="6.140625" style="2" bestFit="1" customWidth="1"/>
    <col min="5888" max="5888" width="35.42578125" style="2" customWidth="1"/>
    <col min="5889" max="5889" width="36.42578125" style="2" customWidth="1"/>
    <col min="5890" max="5890" width="7.85546875" style="2" customWidth="1"/>
    <col min="5891" max="5891" width="8.7109375" style="2" customWidth="1"/>
    <col min="5892" max="5892" width="1.42578125" style="2" customWidth="1"/>
    <col min="5893" max="5895" width="20.7109375" style="2" customWidth="1"/>
    <col min="5896" max="6141" width="10.85546875" style="2"/>
    <col min="6142" max="6142" width="7.7109375" style="2" bestFit="1" customWidth="1"/>
    <col min="6143" max="6143" width="6.140625" style="2" bestFit="1" customWidth="1"/>
    <col min="6144" max="6144" width="35.42578125" style="2" customWidth="1"/>
    <col min="6145" max="6145" width="36.42578125" style="2" customWidth="1"/>
    <col min="6146" max="6146" width="7.85546875" style="2" customWidth="1"/>
    <col min="6147" max="6147" width="8.7109375" style="2" customWidth="1"/>
    <col min="6148" max="6148" width="1.42578125" style="2" customWidth="1"/>
    <col min="6149" max="6151" width="20.7109375" style="2" customWidth="1"/>
    <col min="6152" max="6397" width="10.85546875" style="2"/>
    <col min="6398" max="6398" width="7.7109375" style="2" bestFit="1" customWidth="1"/>
    <col min="6399" max="6399" width="6.140625" style="2" bestFit="1" customWidth="1"/>
    <col min="6400" max="6400" width="35.42578125" style="2" customWidth="1"/>
    <col min="6401" max="6401" width="36.42578125" style="2" customWidth="1"/>
    <col min="6402" max="6402" width="7.85546875" style="2" customWidth="1"/>
    <col min="6403" max="6403" width="8.7109375" style="2" customWidth="1"/>
    <col min="6404" max="6404" width="1.42578125" style="2" customWidth="1"/>
    <col min="6405" max="6407" width="20.7109375" style="2" customWidth="1"/>
    <col min="6408" max="6653" width="10.85546875" style="2"/>
    <col min="6654" max="6654" width="7.7109375" style="2" bestFit="1" customWidth="1"/>
    <col min="6655" max="6655" width="6.140625" style="2" bestFit="1" customWidth="1"/>
    <col min="6656" max="6656" width="35.42578125" style="2" customWidth="1"/>
    <col min="6657" max="6657" width="36.42578125" style="2" customWidth="1"/>
    <col min="6658" max="6658" width="7.85546875" style="2" customWidth="1"/>
    <col min="6659" max="6659" width="8.7109375" style="2" customWidth="1"/>
    <col min="6660" max="6660" width="1.42578125" style="2" customWidth="1"/>
    <col min="6661" max="6663" width="20.7109375" style="2" customWidth="1"/>
    <col min="6664" max="6909" width="10.85546875" style="2"/>
    <col min="6910" max="6910" width="7.7109375" style="2" bestFit="1" customWidth="1"/>
    <col min="6911" max="6911" width="6.140625" style="2" bestFit="1" customWidth="1"/>
    <col min="6912" max="6912" width="35.42578125" style="2" customWidth="1"/>
    <col min="6913" max="6913" width="36.42578125" style="2" customWidth="1"/>
    <col min="6914" max="6914" width="7.85546875" style="2" customWidth="1"/>
    <col min="6915" max="6915" width="8.7109375" style="2" customWidth="1"/>
    <col min="6916" max="6916" width="1.42578125" style="2" customWidth="1"/>
    <col min="6917" max="6919" width="20.7109375" style="2" customWidth="1"/>
    <col min="6920" max="7165" width="10.85546875" style="2"/>
    <col min="7166" max="7166" width="7.7109375" style="2" bestFit="1" customWidth="1"/>
    <col min="7167" max="7167" width="6.140625" style="2" bestFit="1" customWidth="1"/>
    <col min="7168" max="7168" width="35.42578125" style="2" customWidth="1"/>
    <col min="7169" max="7169" width="36.42578125" style="2" customWidth="1"/>
    <col min="7170" max="7170" width="7.85546875" style="2" customWidth="1"/>
    <col min="7171" max="7171" width="8.7109375" style="2" customWidth="1"/>
    <col min="7172" max="7172" width="1.42578125" style="2" customWidth="1"/>
    <col min="7173" max="7175" width="20.7109375" style="2" customWidth="1"/>
    <col min="7176" max="7421" width="10.85546875" style="2"/>
    <col min="7422" max="7422" width="7.7109375" style="2" bestFit="1" customWidth="1"/>
    <col min="7423" max="7423" width="6.140625" style="2" bestFit="1" customWidth="1"/>
    <col min="7424" max="7424" width="35.42578125" style="2" customWidth="1"/>
    <col min="7425" max="7425" width="36.42578125" style="2" customWidth="1"/>
    <col min="7426" max="7426" width="7.85546875" style="2" customWidth="1"/>
    <col min="7427" max="7427" width="8.7109375" style="2" customWidth="1"/>
    <col min="7428" max="7428" width="1.42578125" style="2" customWidth="1"/>
    <col min="7429" max="7431" width="20.7109375" style="2" customWidth="1"/>
    <col min="7432" max="7677" width="10.85546875" style="2"/>
    <col min="7678" max="7678" width="7.7109375" style="2" bestFit="1" customWidth="1"/>
    <col min="7679" max="7679" width="6.140625" style="2" bestFit="1" customWidth="1"/>
    <col min="7680" max="7680" width="35.42578125" style="2" customWidth="1"/>
    <col min="7681" max="7681" width="36.42578125" style="2" customWidth="1"/>
    <col min="7682" max="7682" width="7.85546875" style="2" customWidth="1"/>
    <col min="7683" max="7683" width="8.7109375" style="2" customWidth="1"/>
    <col min="7684" max="7684" width="1.42578125" style="2" customWidth="1"/>
    <col min="7685" max="7687" width="20.7109375" style="2" customWidth="1"/>
    <col min="7688" max="7933" width="10.85546875" style="2"/>
    <col min="7934" max="7934" width="7.7109375" style="2" bestFit="1" customWidth="1"/>
    <col min="7935" max="7935" width="6.140625" style="2" bestFit="1" customWidth="1"/>
    <col min="7936" max="7936" width="35.42578125" style="2" customWidth="1"/>
    <col min="7937" max="7937" width="36.42578125" style="2" customWidth="1"/>
    <col min="7938" max="7938" width="7.85546875" style="2" customWidth="1"/>
    <col min="7939" max="7939" width="8.7109375" style="2" customWidth="1"/>
    <col min="7940" max="7940" width="1.42578125" style="2" customWidth="1"/>
    <col min="7941" max="7943" width="20.7109375" style="2" customWidth="1"/>
    <col min="7944" max="8189" width="10.85546875" style="2"/>
    <col min="8190" max="8190" width="7.7109375" style="2" bestFit="1" customWidth="1"/>
    <col min="8191" max="8191" width="6.140625" style="2" bestFit="1" customWidth="1"/>
    <col min="8192" max="8192" width="35.42578125" style="2" customWidth="1"/>
    <col min="8193" max="8193" width="36.42578125" style="2" customWidth="1"/>
    <col min="8194" max="8194" width="7.85546875" style="2" customWidth="1"/>
    <col min="8195" max="8195" width="8.7109375" style="2" customWidth="1"/>
    <col min="8196" max="8196" width="1.42578125" style="2" customWidth="1"/>
    <col min="8197" max="8199" width="20.7109375" style="2" customWidth="1"/>
    <col min="8200" max="8445" width="10.85546875" style="2"/>
    <col min="8446" max="8446" width="7.7109375" style="2" bestFit="1" customWidth="1"/>
    <col min="8447" max="8447" width="6.140625" style="2" bestFit="1" customWidth="1"/>
    <col min="8448" max="8448" width="35.42578125" style="2" customWidth="1"/>
    <col min="8449" max="8449" width="36.42578125" style="2" customWidth="1"/>
    <col min="8450" max="8450" width="7.85546875" style="2" customWidth="1"/>
    <col min="8451" max="8451" width="8.7109375" style="2" customWidth="1"/>
    <col min="8452" max="8452" width="1.42578125" style="2" customWidth="1"/>
    <col min="8453" max="8455" width="20.7109375" style="2" customWidth="1"/>
    <col min="8456" max="8701" width="10.85546875" style="2"/>
    <col min="8702" max="8702" width="7.7109375" style="2" bestFit="1" customWidth="1"/>
    <col min="8703" max="8703" width="6.140625" style="2" bestFit="1" customWidth="1"/>
    <col min="8704" max="8704" width="35.42578125" style="2" customWidth="1"/>
    <col min="8705" max="8705" width="36.42578125" style="2" customWidth="1"/>
    <col min="8706" max="8706" width="7.85546875" style="2" customWidth="1"/>
    <col min="8707" max="8707" width="8.7109375" style="2" customWidth="1"/>
    <col min="8708" max="8708" width="1.42578125" style="2" customWidth="1"/>
    <col min="8709" max="8711" width="20.7109375" style="2" customWidth="1"/>
    <col min="8712" max="8957" width="10.85546875" style="2"/>
    <col min="8958" max="8958" width="7.7109375" style="2" bestFit="1" customWidth="1"/>
    <col min="8959" max="8959" width="6.140625" style="2" bestFit="1" customWidth="1"/>
    <col min="8960" max="8960" width="35.42578125" style="2" customWidth="1"/>
    <col min="8961" max="8961" width="36.42578125" style="2" customWidth="1"/>
    <col min="8962" max="8962" width="7.85546875" style="2" customWidth="1"/>
    <col min="8963" max="8963" width="8.7109375" style="2" customWidth="1"/>
    <col min="8964" max="8964" width="1.42578125" style="2" customWidth="1"/>
    <col min="8965" max="8967" width="20.7109375" style="2" customWidth="1"/>
    <col min="8968" max="9213" width="10.85546875" style="2"/>
    <col min="9214" max="9214" width="7.7109375" style="2" bestFit="1" customWidth="1"/>
    <col min="9215" max="9215" width="6.140625" style="2" bestFit="1" customWidth="1"/>
    <col min="9216" max="9216" width="35.42578125" style="2" customWidth="1"/>
    <col min="9217" max="9217" width="36.42578125" style="2" customWidth="1"/>
    <col min="9218" max="9218" width="7.85546875" style="2" customWidth="1"/>
    <col min="9219" max="9219" width="8.7109375" style="2" customWidth="1"/>
    <col min="9220" max="9220" width="1.42578125" style="2" customWidth="1"/>
    <col min="9221" max="9223" width="20.7109375" style="2" customWidth="1"/>
    <col min="9224" max="9469" width="10.85546875" style="2"/>
    <col min="9470" max="9470" width="7.7109375" style="2" bestFit="1" customWidth="1"/>
    <col min="9471" max="9471" width="6.140625" style="2" bestFit="1" customWidth="1"/>
    <col min="9472" max="9472" width="35.42578125" style="2" customWidth="1"/>
    <col min="9473" max="9473" width="36.42578125" style="2" customWidth="1"/>
    <col min="9474" max="9474" width="7.85546875" style="2" customWidth="1"/>
    <col min="9475" max="9475" width="8.7109375" style="2" customWidth="1"/>
    <col min="9476" max="9476" width="1.42578125" style="2" customWidth="1"/>
    <col min="9477" max="9479" width="20.7109375" style="2" customWidth="1"/>
    <col min="9480" max="9725" width="10.85546875" style="2"/>
    <col min="9726" max="9726" width="7.7109375" style="2" bestFit="1" customWidth="1"/>
    <col min="9727" max="9727" width="6.140625" style="2" bestFit="1" customWidth="1"/>
    <col min="9728" max="9728" width="35.42578125" style="2" customWidth="1"/>
    <col min="9729" max="9729" width="36.42578125" style="2" customWidth="1"/>
    <col min="9730" max="9730" width="7.85546875" style="2" customWidth="1"/>
    <col min="9731" max="9731" width="8.7109375" style="2" customWidth="1"/>
    <col min="9732" max="9732" width="1.42578125" style="2" customWidth="1"/>
    <col min="9733" max="9735" width="20.7109375" style="2" customWidth="1"/>
    <col min="9736" max="9981" width="10.85546875" style="2"/>
    <col min="9982" max="9982" width="7.7109375" style="2" bestFit="1" customWidth="1"/>
    <col min="9983" max="9983" width="6.140625" style="2" bestFit="1" customWidth="1"/>
    <col min="9984" max="9984" width="35.42578125" style="2" customWidth="1"/>
    <col min="9985" max="9985" width="36.42578125" style="2" customWidth="1"/>
    <col min="9986" max="9986" width="7.85546875" style="2" customWidth="1"/>
    <col min="9987" max="9987" width="8.7109375" style="2" customWidth="1"/>
    <col min="9988" max="9988" width="1.42578125" style="2" customWidth="1"/>
    <col min="9989" max="9991" width="20.7109375" style="2" customWidth="1"/>
    <col min="9992" max="10237" width="10.85546875" style="2"/>
    <col min="10238" max="10238" width="7.7109375" style="2" bestFit="1" customWidth="1"/>
    <col min="10239" max="10239" width="6.140625" style="2" bestFit="1" customWidth="1"/>
    <col min="10240" max="10240" width="35.42578125" style="2" customWidth="1"/>
    <col min="10241" max="10241" width="36.42578125" style="2" customWidth="1"/>
    <col min="10242" max="10242" width="7.85546875" style="2" customWidth="1"/>
    <col min="10243" max="10243" width="8.7109375" style="2" customWidth="1"/>
    <col min="10244" max="10244" width="1.42578125" style="2" customWidth="1"/>
    <col min="10245" max="10247" width="20.7109375" style="2" customWidth="1"/>
    <col min="10248" max="10493" width="10.85546875" style="2"/>
    <col min="10494" max="10494" width="7.7109375" style="2" bestFit="1" customWidth="1"/>
    <col min="10495" max="10495" width="6.140625" style="2" bestFit="1" customWidth="1"/>
    <col min="10496" max="10496" width="35.42578125" style="2" customWidth="1"/>
    <col min="10497" max="10497" width="36.42578125" style="2" customWidth="1"/>
    <col min="10498" max="10498" width="7.85546875" style="2" customWidth="1"/>
    <col min="10499" max="10499" width="8.7109375" style="2" customWidth="1"/>
    <col min="10500" max="10500" width="1.42578125" style="2" customWidth="1"/>
    <col min="10501" max="10503" width="20.7109375" style="2" customWidth="1"/>
    <col min="10504" max="10749" width="10.85546875" style="2"/>
    <col min="10750" max="10750" width="7.7109375" style="2" bestFit="1" customWidth="1"/>
    <col min="10751" max="10751" width="6.140625" style="2" bestFit="1" customWidth="1"/>
    <col min="10752" max="10752" width="35.42578125" style="2" customWidth="1"/>
    <col min="10753" max="10753" width="36.42578125" style="2" customWidth="1"/>
    <col min="10754" max="10754" width="7.85546875" style="2" customWidth="1"/>
    <col min="10755" max="10755" width="8.7109375" style="2" customWidth="1"/>
    <col min="10756" max="10756" width="1.42578125" style="2" customWidth="1"/>
    <col min="10757" max="10759" width="20.7109375" style="2" customWidth="1"/>
    <col min="10760" max="11005" width="10.85546875" style="2"/>
    <col min="11006" max="11006" width="7.7109375" style="2" bestFit="1" customWidth="1"/>
    <col min="11007" max="11007" width="6.140625" style="2" bestFit="1" customWidth="1"/>
    <col min="11008" max="11008" width="35.42578125" style="2" customWidth="1"/>
    <col min="11009" max="11009" width="36.42578125" style="2" customWidth="1"/>
    <col min="11010" max="11010" width="7.85546875" style="2" customWidth="1"/>
    <col min="11011" max="11011" width="8.7109375" style="2" customWidth="1"/>
    <col min="11012" max="11012" width="1.42578125" style="2" customWidth="1"/>
    <col min="11013" max="11015" width="20.7109375" style="2" customWidth="1"/>
    <col min="11016" max="11261" width="10.85546875" style="2"/>
    <col min="11262" max="11262" width="7.7109375" style="2" bestFit="1" customWidth="1"/>
    <col min="11263" max="11263" width="6.140625" style="2" bestFit="1" customWidth="1"/>
    <col min="11264" max="11264" width="35.42578125" style="2" customWidth="1"/>
    <col min="11265" max="11265" width="36.42578125" style="2" customWidth="1"/>
    <col min="11266" max="11266" width="7.85546875" style="2" customWidth="1"/>
    <col min="11267" max="11267" width="8.7109375" style="2" customWidth="1"/>
    <col min="11268" max="11268" width="1.42578125" style="2" customWidth="1"/>
    <col min="11269" max="11271" width="20.7109375" style="2" customWidth="1"/>
    <col min="11272" max="11517" width="10.85546875" style="2"/>
    <col min="11518" max="11518" width="7.7109375" style="2" bestFit="1" customWidth="1"/>
    <col min="11519" max="11519" width="6.140625" style="2" bestFit="1" customWidth="1"/>
    <col min="11520" max="11520" width="35.42578125" style="2" customWidth="1"/>
    <col min="11521" max="11521" width="36.42578125" style="2" customWidth="1"/>
    <col min="11522" max="11522" width="7.85546875" style="2" customWidth="1"/>
    <col min="11523" max="11523" width="8.7109375" style="2" customWidth="1"/>
    <col min="11524" max="11524" width="1.42578125" style="2" customWidth="1"/>
    <col min="11525" max="11527" width="20.7109375" style="2" customWidth="1"/>
    <col min="11528" max="11773" width="10.85546875" style="2"/>
    <col min="11774" max="11774" width="7.7109375" style="2" bestFit="1" customWidth="1"/>
    <col min="11775" max="11775" width="6.140625" style="2" bestFit="1" customWidth="1"/>
    <col min="11776" max="11776" width="35.42578125" style="2" customWidth="1"/>
    <col min="11777" max="11777" width="36.42578125" style="2" customWidth="1"/>
    <col min="11778" max="11778" width="7.85546875" style="2" customWidth="1"/>
    <col min="11779" max="11779" width="8.7109375" style="2" customWidth="1"/>
    <col min="11780" max="11780" width="1.42578125" style="2" customWidth="1"/>
    <col min="11781" max="11783" width="20.7109375" style="2" customWidth="1"/>
    <col min="11784" max="12029" width="10.85546875" style="2"/>
    <col min="12030" max="12030" width="7.7109375" style="2" bestFit="1" customWidth="1"/>
    <col min="12031" max="12031" width="6.140625" style="2" bestFit="1" customWidth="1"/>
    <col min="12032" max="12032" width="35.42578125" style="2" customWidth="1"/>
    <col min="12033" max="12033" width="36.42578125" style="2" customWidth="1"/>
    <col min="12034" max="12034" width="7.85546875" style="2" customWidth="1"/>
    <col min="12035" max="12035" width="8.7109375" style="2" customWidth="1"/>
    <col min="12036" max="12036" width="1.42578125" style="2" customWidth="1"/>
    <col min="12037" max="12039" width="20.7109375" style="2" customWidth="1"/>
    <col min="12040" max="12285" width="10.85546875" style="2"/>
    <col min="12286" max="12286" width="7.7109375" style="2" bestFit="1" customWidth="1"/>
    <col min="12287" max="12287" width="6.140625" style="2" bestFit="1" customWidth="1"/>
    <col min="12288" max="12288" width="35.42578125" style="2" customWidth="1"/>
    <col min="12289" max="12289" width="36.42578125" style="2" customWidth="1"/>
    <col min="12290" max="12290" width="7.85546875" style="2" customWidth="1"/>
    <col min="12291" max="12291" width="8.7109375" style="2" customWidth="1"/>
    <col min="12292" max="12292" width="1.42578125" style="2" customWidth="1"/>
    <col min="12293" max="12295" width="20.7109375" style="2" customWidth="1"/>
    <col min="12296" max="12541" width="10.85546875" style="2"/>
    <col min="12542" max="12542" width="7.7109375" style="2" bestFit="1" customWidth="1"/>
    <col min="12543" max="12543" width="6.140625" style="2" bestFit="1" customWidth="1"/>
    <col min="12544" max="12544" width="35.42578125" style="2" customWidth="1"/>
    <col min="12545" max="12545" width="36.42578125" style="2" customWidth="1"/>
    <col min="12546" max="12546" width="7.85546875" style="2" customWidth="1"/>
    <col min="12547" max="12547" width="8.7109375" style="2" customWidth="1"/>
    <col min="12548" max="12548" width="1.42578125" style="2" customWidth="1"/>
    <col min="12549" max="12551" width="20.7109375" style="2" customWidth="1"/>
    <col min="12552" max="12797" width="10.85546875" style="2"/>
    <col min="12798" max="12798" width="7.7109375" style="2" bestFit="1" customWidth="1"/>
    <col min="12799" max="12799" width="6.140625" style="2" bestFit="1" customWidth="1"/>
    <col min="12800" max="12800" width="35.42578125" style="2" customWidth="1"/>
    <col min="12801" max="12801" width="36.42578125" style="2" customWidth="1"/>
    <col min="12802" max="12802" width="7.85546875" style="2" customWidth="1"/>
    <col min="12803" max="12803" width="8.7109375" style="2" customWidth="1"/>
    <col min="12804" max="12804" width="1.42578125" style="2" customWidth="1"/>
    <col min="12805" max="12807" width="20.7109375" style="2" customWidth="1"/>
    <col min="12808" max="13053" width="10.85546875" style="2"/>
    <col min="13054" max="13054" width="7.7109375" style="2" bestFit="1" customWidth="1"/>
    <col min="13055" max="13055" width="6.140625" style="2" bestFit="1" customWidth="1"/>
    <col min="13056" max="13056" width="35.42578125" style="2" customWidth="1"/>
    <col min="13057" max="13057" width="36.42578125" style="2" customWidth="1"/>
    <col min="13058" max="13058" width="7.85546875" style="2" customWidth="1"/>
    <col min="13059" max="13059" width="8.7109375" style="2" customWidth="1"/>
    <col min="13060" max="13060" width="1.42578125" style="2" customWidth="1"/>
    <col min="13061" max="13063" width="20.7109375" style="2" customWidth="1"/>
    <col min="13064" max="13309" width="10.85546875" style="2"/>
    <col min="13310" max="13310" width="7.7109375" style="2" bestFit="1" customWidth="1"/>
    <col min="13311" max="13311" width="6.140625" style="2" bestFit="1" customWidth="1"/>
    <col min="13312" max="13312" width="35.42578125" style="2" customWidth="1"/>
    <col min="13313" max="13313" width="36.42578125" style="2" customWidth="1"/>
    <col min="13314" max="13314" width="7.85546875" style="2" customWidth="1"/>
    <col min="13315" max="13315" width="8.7109375" style="2" customWidth="1"/>
    <col min="13316" max="13316" width="1.42578125" style="2" customWidth="1"/>
    <col min="13317" max="13319" width="20.7109375" style="2" customWidth="1"/>
    <col min="13320" max="13565" width="10.85546875" style="2"/>
    <col min="13566" max="13566" width="7.7109375" style="2" bestFit="1" customWidth="1"/>
    <col min="13567" max="13567" width="6.140625" style="2" bestFit="1" customWidth="1"/>
    <col min="13568" max="13568" width="35.42578125" style="2" customWidth="1"/>
    <col min="13569" max="13569" width="36.42578125" style="2" customWidth="1"/>
    <col min="13570" max="13570" width="7.85546875" style="2" customWidth="1"/>
    <col min="13571" max="13571" width="8.7109375" style="2" customWidth="1"/>
    <col min="13572" max="13572" width="1.42578125" style="2" customWidth="1"/>
    <col min="13573" max="13575" width="20.7109375" style="2" customWidth="1"/>
    <col min="13576" max="13821" width="10.85546875" style="2"/>
    <col min="13822" max="13822" width="7.7109375" style="2" bestFit="1" customWidth="1"/>
    <col min="13823" max="13823" width="6.140625" style="2" bestFit="1" customWidth="1"/>
    <col min="13824" max="13824" width="35.42578125" style="2" customWidth="1"/>
    <col min="13825" max="13825" width="36.42578125" style="2" customWidth="1"/>
    <col min="13826" max="13826" width="7.85546875" style="2" customWidth="1"/>
    <col min="13827" max="13827" width="8.7109375" style="2" customWidth="1"/>
    <col min="13828" max="13828" width="1.42578125" style="2" customWidth="1"/>
    <col min="13829" max="13831" width="20.7109375" style="2" customWidth="1"/>
    <col min="13832" max="14077" width="10.85546875" style="2"/>
    <col min="14078" max="14078" width="7.7109375" style="2" bestFit="1" customWidth="1"/>
    <col min="14079" max="14079" width="6.140625" style="2" bestFit="1" customWidth="1"/>
    <col min="14080" max="14080" width="35.42578125" style="2" customWidth="1"/>
    <col min="14081" max="14081" width="36.42578125" style="2" customWidth="1"/>
    <col min="14082" max="14082" width="7.85546875" style="2" customWidth="1"/>
    <col min="14083" max="14083" width="8.7109375" style="2" customWidth="1"/>
    <col min="14084" max="14084" width="1.42578125" style="2" customWidth="1"/>
    <col min="14085" max="14087" width="20.7109375" style="2" customWidth="1"/>
    <col min="14088" max="14333" width="10.85546875" style="2"/>
    <col min="14334" max="14334" width="7.7109375" style="2" bestFit="1" customWidth="1"/>
    <col min="14335" max="14335" width="6.140625" style="2" bestFit="1" customWidth="1"/>
    <col min="14336" max="14336" width="35.42578125" style="2" customWidth="1"/>
    <col min="14337" max="14337" width="36.42578125" style="2" customWidth="1"/>
    <col min="14338" max="14338" width="7.85546875" style="2" customWidth="1"/>
    <col min="14339" max="14339" width="8.7109375" style="2" customWidth="1"/>
    <col min="14340" max="14340" width="1.42578125" style="2" customWidth="1"/>
    <col min="14341" max="14343" width="20.7109375" style="2" customWidth="1"/>
    <col min="14344" max="14589" width="10.85546875" style="2"/>
    <col min="14590" max="14590" width="7.7109375" style="2" bestFit="1" customWidth="1"/>
    <col min="14591" max="14591" width="6.140625" style="2" bestFit="1" customWidth="1"/>
    <col min="14592" max="14592" width="35.42578125" style="2" customWidth="1"/>
    <col min="14593" max="14593" width="36.42578125" style="2" customWidth="1"/>
    <col min="14594" max="14594" width="7.85546875" style="2" customWidth="1"/>
    <col min="14595" max="14595" width="8.7109375" style="2" customWidth="1"/>
    <col min="14596" max="14596" width="1.42578125" style="2" customWidth="1"/>
    <col min="14597" max="14599" width="20.7109375" style="2" customWidth="1"/>
    <col min="14600" max="14845" width="10.85546875" style="2"/>
    <col min="14846" max="14846" width="7.7109375" style="2" bestFit="1" customWidth="1"/>
    <col min="14847" max="14847" width="6.140625" style="2" bestFit="1" customWidth="1"/>
    <col min="14848" max="14848" width="35.42578125" style="2" customWidth="1"/>
    <col min="14849" max="14849" width="36.42578125" style="2" customWidth="1"/>
    <col min="14850" max="14850" width="7.85546875" style="2" customWidth="1"/>
    <col min="14851" max="14851" width="8.7109375" style="2" customWidth="1"/>
    <col min="14852" max="14852" width="1.42578125" style="2" customWidth="1"/>
    <col min="14853" max="14855" width="20.7109375" style="2" customWidth="1"/>
    <col min="14856" max="15101" width="10.85546875" style="2"/>
    <col min="15102" max="15102" width="7.7109375" style="2" bestFit="1" customWidth="1"/>
    <col min="15103" max="15103" width="6.140625" style="2" bestFit="1" customWidth="1"/>
    <col min="15104" max="15104" width="35.42578125" style="2" customWidth="1"/>
    <col min="15105" max="15105" width="36.42578125" style="2" customWidth="1"/>
    <col min="15106" max="15106" width="7.85546875" style="2" customWidth="1"/>
    <col min="15107" max="15107" width="8.7109375" style="2" customWidth="1"/>
    <col min="15108" max="15108" width="1.42578125" style="2" customWidth="1"/>
    <col min="15109" max="15111" width="20.7109375" style="2" customWidth="1"/>
    <col min="15112" max="15357" width="10.85546875" style="2"/>
    <col min="15358" max="15358" width="7.7109375" style="2" bestFit="1" customWidth="1"/>
    <col min="15359" max="15359" width="6.140625" style="2" bestFit="1" customWidth="1"/>
    <col min="15360" max="15360" width="35.42578125" style="2" customWidth="1"/>
    <col min="15361" max="15361" width="36.42578125" style="2" customWidth="1"/>
    <col min="15362" max="15362" width="7.85546875" style="2" customWidth="1"/>
    <col min="15363" max="15363" width="8.7109375" style="2" customWidth="1"/>
    <col min="15364" max="15364" width="1.42578125" style="2" customWidth="1"/>
    <col min="15365" max="15367" width="20.7109375" style="2" customWidth="1"/>
    <col min="15368" max="15613" width="10.85546875" style="2"/>
    <col min="15614" max="15614" width="7.7109375" style="2" bestFit="1" customWidth="1"/>
    <col min="15615" max="15615" width="6.140625" style="2" bestFit="1" customWidth="1"/>
    <col min="15616" max="15616" width="35.42578125" style="2" customWidth="1"/>
    <col min="15617" max="15617" width="36.42578125" style="2" customWidth="1"/>
    <col min="15618" max="15618" width="7.85546875" style="2" customWidth="1"/>
    <col min="15619" max="15619" width="8.7109375" style="2" customWidth="1"/>
    <col min="15620" max="15620" width="1.42578125" style="2" customWidth="1"/>
    <col min="15621" max="15623" width="20.7109375" style="2" customWidth="1"/>
    <col min="15624" max="15869" width="10.85546875" style="2"/>
    <col min="15870" max="15870" width="7.7109375" style="2" bestFit="1" customWidth="1"/>
    <col min="15871" max="15871" width="6.140625" style="2" bestFit="1" customWidth="1"/>
    <col min="15872" max="15872" width="35.42578125" style="2" customWidth="1"/>
    <col min="15873" max="15873" width="36.42578125" style="2" customWidth="1"/>
    <col min="15874" max="15874" width="7.85546875" style="2" customWidth="1"/>
    <col min="15875" max="15875" width="8.7109375" style="2" customWidth="1"/>
    <col min="15876" max="15876" width="1.42578125" style="2" customWidth="1"/>
    <col min="15877" max="15879" width="20.7109375" style="2" customWidth="1"/>
    <col min="15880" max="16125" width="10.85546875" style="2"/>
    <col min="16126" max="16126" width="7.7109375" style="2" bestFit="1" customWidth="1"/>
    <col min="16127" max="16127" width="6.140625" style="2" bestFit="1" customWidth="1"/>
    <col min="16128" max="16128" width="35.42578125" style="2" customWidth="1"/>
    <col min="16129" max="16129" width="36.42578125" style="2" customWidth="1"/>
    <col min="16130" max="16130" width="7.85546875" style="2" customWidth="1"/>
    <col min="16131" max="16131" width="8.7109375" style="2" customWidth="1"/>
    <col min="16132" max="16132" width="1.42578125" style="2" customWidth="1"/>
    <col min="16133" max="16135" width="20.7109375" style="2" customWidth="1"/>
    <col min="16136" max="16384" width="10.85546875" style="2"/>
  </cols>
  <sheetData>
    <row r="1" spans="1:9" ht="109.5" customHeight="1" x14ac:dyDescent="0.25">
      <c r="A1" s="71"/>
      <c r="B1" s="71"/>
      <c r="C1" s="72" t="s">
        <v>44</v>
      </c>
      <c r="D1" s="72"/>
      <c r="E1" s="72"/>
      <c r="F1" s="72"/>
    </row>
    <row r="2" spans="1:9" ht="39.75" customHeight="1" thickBot="1" x14ac:dyDescent="0.3">
      <c r="A2" s="71"/>
      <c r="B2" s="71"/>
      <c r="C2" s="3"/>
      <c r="D2" s="22"/>
      <c r="E2" s="73" t="s">
        <v>13</v>
      </c>
      <c r="F2" s="73"/>
    </row>
    <row r="3" spans="1:9" ht="23.1" customHeight="1" x14ac:dyDescent="0.25">
      <c r="A3" s="5"/>
      <c r="B3" s="5"/>
      <c r="C3" s="67" t="s">
        <v>2</v>
      </c>
      <c r="D3" s="74" t="s">
        <v>29</v>
      </c>
      <c r="E3" s="74"/>
      <c r="F3" s="74"/>
    </row>
    <row r="4" spans="1:9" ht="23.1" customHeight="1" x14ac:dyDescent="0.25">
      <c r="A4" s="5"/>
      <c r="B4" s="5"/>
      <c r="C4" s="13" t="s">
        <v>3</v>
      </c>
      <c r="D4" s="70"/>
      <c r="E4" s="70"/>
      <c r="F4" s="70"/>
    </row>
    <row r="5" spans="1:9" ht="23.1" customHeight="1" x14ac:dyDescent="0.25">
      <c r="A5" s="5"/>
      <c r="B5" s="5"/>
      <c r="C5" s="13" t="s">
        <v>4</v>
      </c>
      <c r="D5" s="70"/>
      <c r="E5" s="70"/>
      <c r="F5" s="70"/>
    </row>
    <row r="6" spans="1:9" ht="23.1" customHeight="1" thickBot="1" x14ac:dyDescent="0.3">
      <c r="A6" s="11"/>
      <c r="B6" s="11"/>
      <c r="C6" s="14" t="s">
        <v>5</v>
      </c>
      <c r="D6" s="82"/>
      <c r="E6" s="82"/>
      <c r="F6" s="82"/>
    </row>
    <row r="7" spans="1:9" ht="23.1" customHeight="1" thickBot="1" x14ac:dyDescent="0.3">
      <c r="A7" s="5"/>
      <c r="B7" s="2"/>
      <c r="C7" s="7"/>
      <c r="D7" s="5"/>
      <c r="E7" s="2"/>
      <c r="F7" s="6"/>
    </row>
    <row r="8" spans="1:9" ht="23.1" customHeight="1" thickBot="1" x14ac:dyDescent="0.3">
      <c r="A8" s="83" t="s">
        <v>6</v>
      </c>
      <c r="B8" s="84"/>
      <c r="C8" s="85"/>
      <c r="D8" s="65" t="s">
        <v>14</v>
      </c>
      <c r="E8" s="17" t="s">
        <v>0</v>
      </c>
      <c r="F8" s="17" t="s">
        <v>1</v>
      </c>
    </row>
    <row r="9" spans="1:9" ht="41.1" customHeight="1" thickBot="1" x14ac:dyDescent="0.3">
      <c r="A9" s="86">
        <v>1</v>
      </c>
      <c r="B9" s="86"/>
      <c r="C9" s="87" t="s">
        <v>8</v>
      </c>
      <c r="D9" s="87"/>
      <c r="E9" s="87"/>
      <c r="F9" s="87"/>
      <c r="I9" s="1"/>
    </row>
    <row r="10" spans="1:9" x14ac:dyDescent="0.25">
      <c r="A10" s="79"/>
      <c r="B10" s="79"/>
      <c r="C10" s="38" t="s">
        <v>7</v>
      </c>
      <c r="D10" s="39" t="s">
        <v>15</v>
      </c>
      <c r="E10" s="56">
        <v>0</v>
      </c>
      <c r="F10" s="41">
        <f>E10*1.2</f>
        <v>0</v>
      </c>
      <c r="I10" s="1"/>
    </row>
    <row r="11" spans="1:9" x14ac:dyDescent="0.25">
      <c r="A11" s="79"/>
      <c r="B11" s="79"/>
      <c r="C11" s="42" t="s">
        <v>17</v>
      </c>
      <c r="D11" s="16" t="s">
        <v>15</v>
      </c>
      <c r="E11" s="19">
        <v>0</v>
      </c>
      <c r="F11" s="30">
        <f t="shared" ref="F11:F13" si="0">E11*1.2</f>
        <v>0</v>
      </c>
      <c r="I11" s="1"/>
    </row>
    <row r="12" spans="1:9" x14ac:dyDescent="0.25">
      <c r="A12" s="79"/>
      <c r="B12" s="79"/>
      <c r="C12" s="42" t="s">
        <v>16</v>
      </c>
      <c r="D12" s="16" t="s">
        <v>15</v>
      </c>
      <c r="E12" s="19">
        <v>0</v>
      </c>
      <c r="F12" s="30">
        <f t="shared" si="0"/>
        <v>0</v>
      </c>
      <c r="I12" s="1"/>
    </row>
    <row r="13" spans="1:9" ht="15.75" thickBot="1" x14ac:dyDescent="0.3">
      <c r="A13" s="79"/>
      <c r="B13" s="79"/>
      <c r="C13" s="57" t="s">
        <v>19</v>
      </c>
      <c r="D13" s="16" t="s">
        <v>20</v>
      </c>
      <c r="E13" s="19">
        <v>0</v>
      </c>
      <c r="F13" s="30">
        <f t="shared" si="0"/>
        <v>0</v>
      </c>
      <c r="I13" s="1"/>
    </row>
    <row r="14" spans="1:9" ht="23.1" customHeight="1" thickBot="1" x14ac:dyDescent="0.3">
      <c r="A14" s="23"/>
      <c r="B14" s="23"/>
      <c r="C14" s="23"/>
      <c r="D14" s="23"/>
      <c r="E14" s="24"/>
      <c r="F14" s="25"/>
    </row>
    <row r="15" spans="1:9" ht="41.1" customHeight="1" thickBot="1" x14ac:dyDescent="0.3">
      <c r="A15" s="76">
        <v>2</v>
      </c>
      <c r="B15" s="77"/>
      <c r="C15" s="50" t="s">
        <v>9</v>
      </c>
      <c r="D15" s="51"/>
      <c r="E15" s="51"/>
      <c r="F15" s="58"/>
    </row>
    <row r="16" spans="1:9" ht="41.1" customHeight="1" x14ac:dyDescent="0.25">
      <c r="A16" s="78"/>
      <c r="B16" s="79"/>
      <c r="C16" s="55" t="s">
        <v>30</v>
      </c>
      <c r="D16" s="52"/>
      <c r="E16" s="52"/>
      <c r="F16" s="53"/>
    </row>
    <row r="17" spans="1:9" s="1" customFormat="1" x14ac:dyDescent="0.25">
      <c r="A17" s="78"/>
      <c r="B17" s="79"/>
      <c r="C17" s="42" t="s">
        <v>50</v>
      </c>
      <c r="D17" s="16" t="s">
        <v>26</v>
      </c>
      <c r="E17" s="19">
        <v>0</v>
      </c>
      <c r="F17" s="30">
        <f>E17*1.2</f>
        <v>0</v>
      </c>
      <c r="I17" s="2"/>
    </row>
    <row r="18" spans="1:9" s="1" customFormat="1" x14ac:dyDescent="0.25">
      <c r="A18" s="78"/>
      <c r="B18" s="79"/>
      <c r="C18" s="91" t="s">
        <v>22</v>
      </c>
      <c r="D18" s="92"/>
      <c r="E18" s="92"/>
      <c r="F18" s="93"/>
      <c r="I18" s="2"/>
    </row>
    <row r="19" spans="1:9" s="1" customFormat="1" x14ac:dyDescent="0.25">
      <c r="A19" s="78"/>
      <c r="B19" s="79"/>
      <c r="C19" s="42" t="s">
        <v>51</v>
      </c>
      <c r="D19" s="16" t="s">
        <v>18</v>
      </c>
      <c r="E19" s="61">
        <v>0</v>
      </c>
      <c r="F19" s="59"/>
      <c r="I19" s="2"/>
    </row>
    <row r="20" spans="1:9" s="1" customFormat="1" ht="33.75" customHeight="1" x14ac:dyDescent="0.25">
      <c r="A20" s="78"/>
      <c r="B20" s="79"/>
      <c r="C20" s="88" t="s">
        <v>11</v>
      </c>
      <c r="D20" s="89"/>
      <c r="E20" s="89"/>
      <c r="F20" s="90"/>
      <c r="I20" s="2"/>
    </row>
    <row r="21" spans="1:9" s="1" customFormat="1" x14ac:dyDescent="0.25">
      <c r="A21" s="78"/>
      <c r="B21" s="79"/>
      <c r="C21" s="42" t="s">
        <v>54</v>
      </c>
      <c r="D21" s="16" t="s">
        <v>26</v>
      </c>
      <c r="E21" s="19">
        <v>0</v>
      </c>
      <c r="F21" s="30"/>
      <c r="I21" s="2"/>
    </row>
    <row r="22" spans="1:9" s="1" customFormat="1" ht="15.95" customHeight="1" thickBot="1" x14ac:dyDescent="0.3">
      <c r="A22" s="75"/>
      <c r="B22" s="75"/>
      <c r="C22" s="75"/>
      <c r="D22" s="75"/>
      <c r="E22" s="75"/>
      <c r="F22" s="75"/>
      <c r="I22" s="2"/>
    </row>
    <row r="23" spans="1:9" s="1" customFormat="1" ht="41.1" customHeight="1" thickBot="1" x14ac:dyDescent="0.3">
      <c r="A23" s="76">
        <v>3</v>
      </c>
      <c r="B23" s="77"/>
      <c r="C23" s="80" t="s">
        <v>10</v>
      </c>
      <c r="D23" s="80"/>
      <c r="E23" s="80"/>
      <c r="F23" s="81"/>
      <c r="I23" s="2"/>
    </row>
    <row r="24" spans="1:9" s="1" customFormat="1" x14ac:dyDescent="0.25">
      <c r="A24" s="78"/>
      <c r="B24" s="79"/>
      <c r="C24" s="38" t="s">
        <v>12</v>
      </c>
      <c r="D24" s="39" t="s">
        <v>21</v>
      </c>
      <c r="E24" s="56">
        <v>0</v>
      </c>
      <c r="F24" s="41">
        <f>E24*1.2</f>
        <v>0</v>
      </c>
      <c r="I24" s="2"/>
    </row>
  </sheetData>
  <mergeCells count="16">
    <mergeCell ref="A22:F22"/>
    <mergeCell ref="A23:B24"/>
    <mergeCell ref="C23:F23"/>
    <mergeCell ref="D6:F6"/>
    <mergeCell ref="A8:C8"/>
    <mergeCell ref="A9:B13"/>
    <mergeCell ref="C9:F9"/>
    <mergeCell ref="A15:B21"/>
    <mergeCell ref="C18:F18"/>
    <mergeCell ref="C20:F20"/>
    <mergeCell ref="D5:F5"/>
    <mergeCell ref="A1:B2"/>
    <mergeCell ref="C1:F1"/>
    <mergeCell ref="E2:F2"/>
    <mergeCell ref="D3:F3"/>
    <mergeCell ref="D4:F4"/>
  </mergeCells>
  <pageMargins left="0.25" right="0.25" top="0.75" bottom="0.75" header="0.3" footer="0.3"/>
  <pageSetup paperSize="8" scale="77" orientation="portrait" r:id="rId1"/>
  <headerFooter>
    <oddFooter>&amp;L_x000D_&amp;1#&amp;"Calibri"&amp;10&amp;KFF0000 Interne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89CC-79C2-47A7-8AAE-675FD4E0AFE0}">
  <sheetPr>
    <tabColor rgb="FFFFC000"/>
    <pageSetUpPr fitToPage="1"/>
  </sheetPr>
  <dimension ref="A1:H24"/>
  <sheetViews>
    <sheetView view="pageBreakPreview" topLeftCell="A5" zoomScale="93" zoomScaleNormal="90" zoomScaleSheetLayoutView="93" workbookViewId="0">
      <selection activeCell="D24" sqref="D24"/>
    </sheetView>
  </sheetViews>
  <sheetFormatPr baseColWidth="10" defaultColWidth="10.85546875" defaultRowHeight="15" x14ac:dyDescent="0.25"/>
  <cols>
    <col min="1" max="1" width="10.85546875" style="4" customWidth="1"/>
    <col min="2" max="2" width="9.5703125" style="9" customWidth="1"/>
    <col min="3" max="3" width="78.140625" style="10" customWidth="1"/>
    <col min="4" max="4" width="20.42578125" style="9" customWidth="1"/>
    <col min="5" max="5" width="16.85546875" style="9" customWidth="1"/>
    <col min="6" max="7" width="19.42578125" style="9" customWidth="1"/>
    <col min="8" max="8" width="20.7109375" style="1" customWidth="1"/>
    <col min="9" max="252" width="10.85546875" style="2"/>
    <col min="253" max="253" width="7.7109375" style="2" bestFit="1" customWidth="1"/>
    <col min="254" max="254" width="6.140625" style="2" bestFit="1" customWidth="1"/>
    <col min="255" max="255" width="35.42578125" style="2" customWidth="1"/>
    <col min="256" max="256" width="36.42578125" style="2" customWidth="1"/>
    <col min="257" max="257" width="7.85546875" style="2" customWidth="1"/>
    <col min="258" max="258" width="8.7109375" style="2" customWidth="1"/>
    <col min="259" max="259" width="1.42578125" style="2" customWidth="1"/>
    <col min="260" max="262" width="20.7109375" style="2" customWidth="1"/>
    <col min="263" max="508" width="10.85546875" style="2"/>
    <col min="509" max="509" width="7.7109375" style="2" bestFit="1" customWidth="1"/>
    <col min="510" max="510" width="6.140625" style="2" bestFit="1" customWidth="1"/>
    <col min="511" max="511" width="35.42578125" style="2" customWidth="1"/>
    <col min="512" max="512" width="36.42578125" style="2" customWidth="1"/>
    <col min="513" max="513" width="7.85546875" style="2" customWidth="1"/>
    <col min="514" max="514" width="8.7109375" style="2" customWidth="1"/>
    <col min="515" max="515" width="1.42578125" style="2" customWidth="1"/>
    <col min="516" max="518" width="20.7109375" style="2" customWidth="1"/>
    <col min="519" max="764" width="10.85546875" style="2"/>
    <col min="765" max="765" width="7.7109375" style="2" bestFit="1" customWidth="1"/>
    <col min="766" max="766" width="6.140625" style="2" bestFit="1" customWidth="1"/>
    <col min="767" max="767" width="35.42578125" style="2" customWidth="1"/>
    <col min="768" max="768" width="36.42578125" style="2" customWidth="1"/>
    <col min="769" max="769" width="7.85546875" style="2" customWidth="1"/>
    <col min="770" max="770" width="8.7109375" style="2" customWidth="1"/>
    <col min="771" max="771" width="1.42578125" style="2" customWidth="1"/>
    <col min="772" max="774" width="20.7109375" style="2" customWidth="1"/>
    <col min="775" max="1020" width="10.85546875" style="2"/>
    <col min="1021" max="1021" width="7.7109375" style="2" bestFit="1" customWidth="1"/>
    <col min="1022" max="1022" width="6.140625" style="2" bestFit="1" customWidth="1"/>
    <col min="1023" max="1023" width="35.42578125" style="2" customWidth="1"/>
    <col min="1024" max="1024" width="36.42578125" style="2" customWidth="1"/>
    <col min="1025" max="1025" width="7.85546875" style="2" customWidth="1"/>
    <col min="1026" max="1026" width="8.7109375" style="2" customWidth="1"/>
    <col min="1027" max="1027" width="1.42578125" style="2" customWidth="1"/>
    <col min="1028" max="1030" width="20.7109375" style="2" customWidth="1"/>
    <col min="1031" max="1276" width="10.85546875" style="2"/>
    <col min="1277" max="1277" width="7.7109375" style="2" bestFit="1" customWidth="1"/>
    <col min="1278" max="1278" width="6.140625" style="2" bestFit="1" customWidth="1"/>
    <col min="1279" max="1279" width="35.42578125" style="2" customWidth="1"/>
    <col min="1280" max="1280" width="36.42578125" style="2" customWidth="1"/>
    <col min="1281" max="1281" width="7.85546875" style="2" customWidth="1"/>
    <col min="1282" max="1282" width="8.7109375" style="2" customWidth="1"/>
    <col min="1283" max="1283" width="1.42578125" style="2" customWidth="1"/>
    <col min="1284" max="1286" width="20.7109375" style="2" customWidth="1"/>
    <col min="1287" max="1532" width="10.85546875" style="2"/>
    <col min="1533" max="1533" width="7.7109375" style="2" bestFit="1" customWidth="1"/>
    <col min="1534" max="1534" width="6.140625" style="2" bestFit="1" customWidth="1"/>
    <col min="1535" max="1535" width="35.42578125" style="2" customWidth="1"/>
    <col min="1536" max="1536" width="36.42578125" style="2" customWidth="1"/>
    <col min="1537" max="1537" width="7.85546875" style="2" customWidth="1"/>
    <col min="1538" max="1538" width="8.7109375" style="2" customWidth="1"/>
    <col min="1539" max="1539" width="1.42578125" style="2" customWidth="1"/>
    <col min="1540" max="1542" width="20.7109375" style="2" customWidth="1"/>
    <col min="1543" max="1788" width="10.85546875" style="2"/>
    <col min="1789" max="1789" width="7.7109375" style="2" bestFit="1" customWidth="1"/>
    <col min="1790" max="1790" width="6.140625" style="2" bestFit="1" customWidth="1"/>
    <col min="1791" max="1791" width="35.42578125" style="2" customWidth="1"/>
    <col min="1792" max="1792" width="36.42578125" style="2" customWidth="1"/>
    <col min="1793" max="1793" width="7.85546875" style="2" customWidth="1"/>
    <col min="1794" max="1794" width="8.7109375" style="2" customWidth="1"/>
    <col min="1795" max="1795" width="1.42578125" style="2" customWidth="1"/>
    <col min="1796" max="1798" width="20.7109375" style="2" customWidth="1"/>
    <col min="1799" max="2044" width="10.85546875" style="2"/>
    <col min="2045" max="2045" width="7.7109375" style="2" bestFit="1" customWidth="1"/>
    <col min="2046" max="2046" width="6.140625" style="2" bestFit="1" customWidth="1"/>
    <col min="2047" max="2047" width="35.42578125" style="2" customWidth="1"/>
    <col min="2048" max="2048" width="36.42578125" style="2" customWidth="1"/>
    <col min="2049" max="2049" width="7.85546875" style="2" customWidth="1"/>
    <col min="2050" max="2050" width="8.7109375" style="2" customWidth="1"/>
    <col min="2051" max="2051" width="1.42578125" style="2" customWidth="1"/>
    <col min="2052" max="2054" width="20.7109375" style="2" customWidth="1"/>
    <col min="2055" max="2300" width="10.85546875" style="2"/>
    <col min="2301" max="2301" width="7.7109375" style="2" bestFit="1" customWidth="1"/>
    <col min="2302" max="2302" width="6.140625" style="2" bestFit="1" customWidth="1"/>
    <col min="2303" max="2303" width="35.42578125" style="2" customWidth="1"/>
    <col min="2304" max="2304" width="36.42578125" style="2" customWidth="1"/>
    <col min="2305" max="2305" width="7.85546875" style="2" customWidth="1"/>
    <col min="2306" max="2306" width="8.7109375" style="2" customWidth="1"/>
    <col min="2307" max="2307" width="1.42578125" style="2" customWidth="1"/>
    <col min="2308" max="2310" width="20.7109375" style="2" customWidth="1"/>
    <col min="2311" max="2556" width="10.85546875" style="2"/>
    <col min="2557" max="2557" width="7.7109375" style="2" bestFit="1" customWidth="1"/>
    <col min="2558" max="2558" width="6.140625" style="2" bestFit="1" customWidth="1"/>
    <col min="2559" max="2559" width="35.42578125" style="2" customWidth="1"/>
    <col min="2560" max="2560" width="36.42578125" style="2" customWidth="1"/>
    <col min="2561" max="2561" width="7.85546875" style="2" customWidth="1"/>
    <col min="2562" max="2562" width="8.7109375" style="2" customWidth="1"/>
    <col min="2563" max="2563" width="1.42578125" style="2" customWidth="1"/>
    <col min="2564" max="2566" width="20.7109375" style="2" customWidth="1"/>
    <col min="2567" max="2812" width="10.85546875" style="2"/>
    <col min="2813" max="2813" width="7.7109375" style="2" bestFit="1" customWidth="1"/>
    <col min="2814" max="2814" width="6.140625" style="2" bestFit="1" customWidth="1"/>
    <col min="2815" max="2815" width="35.42578125" style="2" customWidth="1"/>
    <col min="2816" max="2816" width="36.42578125" style="2" customWidth="1"/>
    <col min="2817" max="2817" width="7.85546875" style="2" customWidth="1"/>
    <col min="2818" max="2818" width="8.7109375" style="2" customWidth="1"/>
    <col min="2819" max="2819" width="1.42578125" style="2" customWidth="1"/>
    <col min="2820" max="2822" width="20.7109375" style="2" customWidth="1"/>
    <col min="2823" max="3068" width="10.85546875" style="2"/>
    <col min="3069" max="3069" width="7.7109375" style="2" bestFit="1" customWidth="1"/>
    <col min="3070" max="3070" width="6.140625" style="2" bestFit="1" customWidth="1"/>
    <col min="3071" max="3071" width="35.42578125" style="2" customWidth="1"/>
    <col min="3072" max="3072" width="36.42578125" style="2" customWidth="1"/>
    <col min="3073" max="3073" width="7.85546875" style="2" customWidth="1"/>
    <col min="3074" max="3074" width="8.7109375" style="2" customWidth="1"/>
    <col min="3075" max="3075" width="1.42578125" style="2" customWidth="1"/>
    <col min="3076" max="3078" width="20.7109375" style="2" customWidth="1"/>
    <col min="3079" max="3324" width="10.85546875" style="2"/>
    <col min="3325" max="3325" width="7.7109375" style="2" bestFit="1" customWidth="1"/>
    <col min="3326" max="3326" width="6.140625" style="2" bestFit="1" customWidth="1"/>
    <col min="3327" max="3327" width="35.42578125" style="2" customWidth="1"/>
    <col min="3328" max="3328" width="36.42578125" style="2" customWidth="1"/>
    <col min="3329" max="3329" width="7.85546875" style="2" customWidth="1"/>
    <col min="3330" max="3330" width="8.7109375" style="2" customWidth="1"/>
    <col min="3331" max="3331" width="1.42578125" style="2" customWidth="1"/>
    <col min="3332" max="3334" width="20.7109375" style="2" customWidth="1"/>
    <col min="3335" max="3580" width="10.85546875" style="2"/>
    <col min="3581" max="3581" width="7.7109375" style="2" bestFit="1" customWidth="1"/>
    <col min="3582" max="3582" width="6.140625" style="2" bestFit="1" customWidth="1"/>
    <col min="3583" max="3583" width="35.42578125" style="2" customWidth="1"/>
    <col min="3584" max="3584" width="36.42578125" style="2" customWidth="1"/>
    <col min="3585" max="3585" width="7.85546875" style="2" customWidth="1"/>
    <col min="3586" max="3586" width="8.7109375" style="2" customWidth="1"/>
    <col min="3587" max="3587" width="1.42578125" style="2" customWidth="1"/>
    <col min="3588" max="3590" width="20.7109375" style="2" customWidth="1"/>
    <col min="3591" max="3836" width="10.85546875" style="2"/>
    <col min="3837" max="3837" width="7.7109375" style="2" bestFit="1" customWidth="1"/>
    <col min="3838" max="3838" width="6.140625" style="2" bestFit="1" customWidth="1"/>
    <col min="3839" max="3839" width="35.42578125" style="2" customWidth="1"/>
    <col min="3840" max="3840" width="36.42578125" style="2" customWidth="1"/>
    <col min="3841" max="3841" width="7.85546875" style="2" customWidth="1"/>
    <col min="3842" max="3842" width="8.7109375" style="2" customWidth="1"/>
    <col min="3843" max="3843" width="1.42578125" style="2" customWidth="1"/>
    <col min="3844" max="3846" width="20.7109375" style="2" customWidth="1"/>
    <col min="3847" max="4092" width="10.85546875" style="2"/>
    <col min="4093" max="4093" width="7.7109375" style="2" bestFit="1" customWidth="1"/>
    <col min="4094" max="4094" width="6.140625" style="2" bestFit="1" customWidth="1"/>
    <col min="4095" max="4095" width="35.42578125" style="2" customWidth="1"/>
    <col min="4096" max="4096" width="36.42578125" style="2" customWidth="1"/>
    <col min="4097" max="4097" width="7.85546875" style="2" customWidth="1"/>
    <col min="4098" max="4098" width="8.7109375" style="2" customWidth="1"/>
    <col min="4099" max="4099" width="1.42578125" style="2" customWidth="1"/>
    <col min="4100" max="4102" width="20.7109375" style="2" customWidth="1"/>
    <col min="4103" max="4348" width="10.85546875" style="2"/>
    <col min="4349" max="4349" width="7.7109375" style="2" bestFit="1" customWidth="1"/>
    <col min="4350" max="4350" width="6.140625" style="2" bestFit="1" customWidth="1"/>
    <col min="4351" max="4351" width="35.42578125" style="2" customWidth="1"/>
    <col min="4352" max="4352" width="36.42578125" style="2" customWidth="1"/>
    <col min="4353" max="4353" width="7.85546875" style="2" customWidth="1"/>
    <col min="4354" max="4354" width="8.7109375" style="2" customWidth="1"/>
    <col min="4355" max="4355" width="1.42578125" style="2" customWidth="1"/>
    <col min="4356" max="4358" width="20.7109375" style="2" customWidth="1"/>
    <col min="4359" max="4604" width="10.85546875" style="2"/>
    <col min="4605" max="4605" width="7.7109375" style="2" bestFit="1" customWidth="1"/>
    <col min="4606" max="4606" width="6.140625" style="2" bestFit="1" customWidth="1"/>
    <col min="4607" max="4607" width="35.42578125" style="2" customWidth="1"/>
    <col min="4608" max="4608" width="36.42578125" style="2" customWidth="1"/>
    <col min="4609" max="4609" width="7.85546875" style="2" customWidth="1"/>
    <col min="4610" max="4610" width="8.7109375" style="2" customWidth="1"/>
    <col min="4611" max="4611" width="1.42578125" style="2" customWidth="1"/>
    <col min="4612" max="4614" width="20.7109375" style="2" customWidth="1"/>
    <col min="4615" max="4860" width="10.85546875" style="2"/>
    <col min="4861" max="4861" width="7.7109375" style="2" bestFit="1" customWidth="1"/>
    <col min="4862" max="4862" width="6.140625" style="2" bestFit="1" customWidth="1"/>
    <col min="4863" max="4863" width="35.42578125" style="2" customWidth="1"/>
    <col min="4864" max="4864" width="36.42578125" style="2" customWidth="1"/>
    <col min="4865" max="4865" width="7.85546875" style="2" customWidth="1"/>
    <col min="4866" max="4866" width="8.7109375" style="2" customWidth="1"/>
    <col min="4867" max="4867" width="1.42578125" style="2" customWidth="1"/>
    <col min="4868" max="4870" width="20.7109375" style="2" customWidth="1"/>
    <col min="4871" max="5116" width="10.85546875" style="2"/>
    <col min="5117" max="5117" width="7.7109375" style="2" bestFit="1" customWidth="1"/>
    <col min="5118" max="5118" width="6.140625" style="2" bestFit="1" customWidth="1"/>
    <col min="5119" max="5119" width="35.42578125" style="2" customWidth="1"/>
    <col min="5120" max="5120" width="36.42578125" style="2" customWidth="1"/>
    <col min="5121" max="5121" width="7.85546875" style="2" customWidth="1"/>
    <col min="5122" max="5122" width="8.7109375" style="2" customWidth="1"/>
    <col min="5123" max="5123" width="1.42578125" style="2" customWidth="1"/>
    <col min="5124" max="5126" width="20.7109375" style="2" customWidth="1"/>
    <col min="5127" max="5372" width="10.85546875" style="2"/>
    <col min="5373" max="5373" width="7.7109375" style="2" bestFit="1" customWidth="1"/>
    <col min="5374" max="5374" width="6.140625" style="2" bestFit="1" customWidth="1"/>
    <col min="5375" max="5375" width="35.42578125" style="2" customWidth="1"/>
    <col min="5376" max="5376" width="36.42578125" style="2" customWidth="1"/>
    <col min="5377" max="5377" width="7.85546875" style="2" customWidth="1"/>
    <col min="5378" max="5378" width="8.7109375" style="2" customWidth="1"/>
    <col min="5379" max="5379" width="1.42578125" style="2" customWidth="1"/>
    <col min="5380" max="5382" width="20.7109375" style="2" customWidth="1"/>
    <col min="5383" max="5628" width="10.85546875" style="2"/>
    <col min="5629" max="5629" width="7.7109375" style="2" bestFit="1" customWidth="1"/>
    <col min="5630" max="5630" width="6.140625" style="2" bestFit="1" customWidth="1"/>
    <col min="5631" max="5631" width="35.42578125" style="2" customWidth="1"/>
    <col min="5632" max="5632" width="36.42578125" style="2" customWidth="1"/>
    <col min="5633" max="5633" width="7.85546875" style="2" customWidth="1"/>
    <col min="5634" max="5634" width="8.7109375" style="2" customWidth="1"/>
    <col min="5635" max="5635" width="1.42578125" style="2" customWidth="1"/>
    <col min="5636" max="5638" width="20.7109375" style="2" customWidth="1"/>
    <col min="5639" max="5884" width="10.85546875" style="2"/>
    <col min="5885" max="5885" width="7.7109375" style="2" bestFit="1" customWidth="1"/>
    <col min="5886" max="5886" width="6.140625" style="2" bestFit="1" customWidth="1"/>
    <col min="5887" max="5887" width="35.42578125" style="2" customWidth="1"/>
    <col min="5888" max="5888" width="36.42578125" style="2" customWidth="1"/>
    <col min="5889" max="5889" width="7.85546875" style="2" customWidth="1"/>
    <col min="5890" max="5890" width="8.7109375" style="2" customWidth="1"/>
    <col min="5891" max="5891" width="1.42578125" style="2" customWidth="1"/>
    <col min="5892" max="5894" width="20.7109375" style="2" customWidth="1"/>
    <col min="5895" max="6140" width="10.85546875" style="2"/>
    <col min="6141" max="6141" width="7.7109375" style="2" bestFit="1" customWidth="1"/>
    <col min="6142" max="6142" width="6.140625" style="2" bestFit="1" customWidth="1"/>
    <col min="6143" max="6143" width="35.42578125" style="2" customWidth="1"/>
    <col min="6144" max="6144" width="36.42578125" style="2" customWidth="1"/>
    <col min="6145" max="6145" width="7.85546875" style="2" customWidth="1"/>
    <col min="6146" max="6146" width="8.7109375" style="2" customWidth="1"/>
    <col min="6147" max="6147" width="1.42578125" style="2" customWidth="1"/>
    <col min="6148" max="6150" width="20.7109375" style="2" customWidth="1"/>
    <col min="6151" max="6396" width="10.85546875" style="2"/>
    <col min="6397" max="6397" width="7.7109375" style="2" bestFit="1" customWidth="1"/>
    <col min="6398" max="6398" width="6.140625" style="2" bestFit="1" customWidth="1"/>
    <col min="6399" max="6399" width="35.42578125" style="2" customWidth="1"/>
    <col min="6400" max="6400" width="36.42578125" style="2" customWidth="1"/>
    <col min="6401" max="6401" width="7.85546875" style="2" customWidth="1"/>
    <col min="6402" max="6402" width="8.7109375" style="2" customWidth="1"/>
    <col min="6403" max="6403" width="1.42578125" style="2" customWidth="1"/>
    <col min="6404" max="6406" width="20.7109375" style="2" customWidth="1"/>
    <col min="6407" max="6652" width="10.85546875" style="2"/>
    <col min="6653" max="6653" width="7.7109375" style="2" bestFit="1" customWidth="1"/>
    <col min="6654" max="6654" width="6.140625" style="2" bestFit="1" customWidth="1"/>
    <col min="6655" max="6655" width="35.42578125" style="2" customWidth="1"/>
    <col min="6656" max="6656" width="36.42578125" style="2" customWidth="1"/>
    <col min="6657" max="6657" width="7.85546875" style="2" customWidth="1"/>
    <col min="6658" max="6658" width="8.7109375" style="2" customWidth="1"/>
    <col min="6659" max="6659" width="1.42578125" style="2" customWidth="1"/>
    <col min="6660" max="6662" width="20.7109375" style="2" customWidth="1"/>
    <col min="6663" max="6908" width="10.85546875" style="2"/>
    <col min="6909" max="6909" width="7.7109375" style="2" bestFit="1" customWidth="1"/>
    <col min="6910" max="6910" width="6.140625" style="2" bestFit="1" customWidth="1"/>
    <col min="6911" max="6911" width="35.42578125" style="2" customWidth="1"/>
    <col min="6912" max="6912" width="36.42578125" style="2" customWidth="1"/>
    <col min="6913" max="6913" width="7.85546875" style="2" customWidth="1"/>
    <col min="6914" max="6914" width="8.7109375" style="2" customWidth="1"/>
    <col min="6915" max="6915" width="1.42578125" style="2" customWidth="1"/>
    <col min="6916" max="6918" width="20.7109375" style="2" customWidth="1"/>
    <col min="6919" max="7164" width="10.85546875" style="2"/>
    <col min="7165" max="7165" width="7.7109375" style="2" bestFit="1" customWidth="1"/>
    <col min="7166" max="7166" width="6.140625" style="2" bestFit="1" customWidth="1"/>
    <col min="7167" max="7167" width="35.42578125" style="2" customWidth="1"/>
    <col min="7168" max="7168" width="36.42578125" style="2" customWidth="1"/>
    <col min="7169" max="7169" width="7.85546875" style="2" customWidth="1"/>
    <col min="7170" max="7170" width="8.7109375" style="2" customWidth="1"/>
    <col min="7171" max="7171" width="1.42578125" style="2" customWidth="1"/>
    <col min="7172" max="7174" width="20.7109375" style="2" customWidth="1"/>
    <col min="7175" max="7420" width="10.85546875" style="2"/>
    <col min="7421" max="7421" width="7.7109375" style="2" bestFit="1" customWidth="1"/>
    <col min="7422" max="7422" width="6.140625" style="2" bestFit="1" customWidth="1"/>
    <col min="7423" max="7423" width="35.42578125" style="2" customWidth="1"/>
    <col min="7424" max="7424" width="36.42578125" style="2" customWidth="1"/>
    <col min="7425" max="7425" width="7.85546875" style="2" customWidth="1"/>
    <col min="7426" max="7426" width="8.7109375" style="2" customWidth="1"/>
    <col min="7427" max="7427" width="1.42578125" style="2" customWidth="1"/>
    <col min="7428" max="7430" width="20.7109375" style="2" customWidth="1"/>
    <col min="7431" max="7676" width="10.85546875" style="2"/>
    <col min="7677" max="7677" width="7.7109375" style="2" bestFit="1" customWidth="1"/>
    <col min="7678" max="7678" width="6.140625" style="2" bestFit="1" customWidth="1"/>
    <col min="7679" max="7679" width="35.42578125" style="2" customWidth="1"/>
    <col min="7680" max="7680" width="36.42578125" style="2" customWidth="1"/>
    <col min="7681" max="7681" width="7.85546875" style="2" customWidth="1"/>
    <col min="7682" max="7682" width="8.7109375" style="2" customWidth="1"/>
    <col min="7683" max="7683" width="1.42578125" style="2" customWidth="1"/>
    <col min="7684" max="7686" width="20.7109375" style="2" customWidth="1"/>
    <col min="7687" max="7932" width="10.85546875" style="2"/>
    <col min="7933" max="7933" width="7.7109375" style="2" bestFit="1" customWidth="1"/>
    <col min="7934" max="7934" width="6.140625" style="2" bestFit="1" customWidth="1"/>
    <col min="7935" max="7935" width="35.42578125" style="2" customWidth="1"/>
    <col min="7936" max="7936" width="36.42578125" style="2" customWidth="1"/>
    <col min="7937" max="7937" width="7.85546875" style="2" customWidth="1"/>
    <col min="7938" max="7938" width="8.7109375" style="2" customWidth="1"/>
    <col min="7939" max="7939" width="1.42578125" style="2" customWidth="1"/>
    <col min="7940" max="7942" width="20.7109375" style="2" customWidth="1"/>
    <col min="7943" max="8188" width="10.85546875" style="2"/>
    <col min="8189" max="8189" width="7.7109375" style="2" bestFit="1" customWidth="1"/>
    <col min="8190" max="8190" width="6.140625" style="2" bestFit="1" customWidth="1"/>
    <col min="8191" max="8191" width="35.42578125" style="2" customWidth="1"/>
    <col min="8192" max="8192" width="36.42578125" style="2" customWidth="1"/>
    <col min="8193" max="8193" width="7.85546875" style="2" customWidth="1"/>
    <col min="8194" max="8194" width="8.7109375" style="2" customWidth="1"/>
    <col min="8195" max="8195" width="1.42578125" style="2" customWidth="1"/>
    <col min="8196" max="8198" width="20.7109375" style="2" customWidth="1"/>
    <col min="8199" max="8444" width="10.85546875" style="2"/>
    <col min="8445" max="8445" width="7.7109375" style="2" bestFit="1" customWidth="1"/>
    <col min="8446" max="8446" width="6.140625" style="2" bestFit="1" customWidth="1"/>
    <col min="8447" max="8447" width="35.42578125" style="2" customWidth="1"/>
    <col min="8448" max="8448" width="36.42578125" style="2" customWidth="1"/>
    <col min="8449" max="8449" width="7.85546875" style="2" customWidth="1"/>
    <col min="8450" max="8450" width="8.7109375" style="2" customWidth="1"/>
    <col min="8451" max="8451" width="1.42578125" style="2" customWidth="1"/>
    <col min="8452" max="8454" width="20.7109375" style="2" customWidth="1"/>
    <col min="8455" max="8700" width="10.85546875" style="2"/>
    <col min="8701" max="8701" width="7.7109375" style="2" bestFit="1" customWidth="1"/>
    <col min="8702" max="8702" width="6.140625" style="2" bestFit="1" customWidth="1"/>
    <col min="8703" max="8703" width="35.42578125" style="2" customWidth="1"/>
    <col min="8704" max="8704" width="36.42578125" style="2" customWidth="1"/>
    <col min="8705" max="8705" width="7.85546875" style="2" customWidth="1"/>
    <col min="8706" max="8706" width="8.7109375" style="2" customWidth="1"/>
    <col min="8707" max="8707" width="1.42578125" style="2" customWidth="1"/>
    <col min="8708" max="8710" width="20.7109375" style="2" customWidth="1"/>
    <col min="8711" max="8956" width="10.85546875" style="2"/>
    <col min="8957" max="8957" width="7.7109375" style="2" bestFit="1" customWidth="1"/>
    <col min="8958" max="8958" width="6.140625" style="2" bestFit="1" customWidth="1"/>
    <col min="8959" max="8959" width="35.42578125" style="2" customWidth="1"/>
    <col min="8960" max="8960" width="36.42578125" style="2" customWidth="1"/>
    <col min="8961" max="8961" width="7.85546875" style="2" customWidth="1"/>
    <col min="8962" max="8962" width="8.7109375" style="2" customWidth="1"/>
    <col min="8963" max="8963" width="1.42578125" style="2" customWidth="1"/>
    <col min="8964" max="8966" width="20.7109375" style="2" customWidth="1"/>
    <col min="8967" max="9212" width="10.85546875" style="2"/>
    <col min="9213" max="9213" width="7.7109375" style="2" bestFit="1" customWidth="1"/>
    <col min="9214" max="9214" width="6.140625" style="2" bestFit="1" customWidth="1"/>
    <col min="9215" max="9215" width="35.42578125" style="2" customWidth="1"/>
    <col min="9216" max="9216" width="36.42578125" style="2" customWidth="1"/>
    <col min="9217" max="9217" width="7.85546875" style="2" customWidth="1"/>
    <col min="9218" max="9218" width="8.7109375" style="2" customWidth="1"/>
    <col min="9219" max="9219" width="1.42578125" style="2" customWidth="1"/>
    <col min="9220" max="9222" width="20.7109375" style="2" customWidth="1"/>
    <col min="9223" max="9468" width="10.85546875" style="2"/>
    <col min="9469" max="9469" width="7.7109375" style="2" bestFit="1" customWidth="1"/>
    <col min="9470" max="9470" width="6.140625" style="2" bestFit="1" customWidth="1"/>
    <col min="9471" max="9471" width="35.42578125" style="2" customWidth="1"/>
    <col min="9472" max="9472" width="36.42578125" style="2" customWidth="1"/>
    <col min="9473" max="9473" width="7.85546875" style="2" customWidth="1"/>
    <col min="9474" max="9474" width="8.7109375" style="2" customWidth="1"/>
    <col min="9475" max="9475" width="1.42578125" style="2" customWidth="1"/>
    <col min="9476" max="9478" width="20.7109375" style="2" customWidth="1"/>
    <col min="9479" max="9724" width="10.85546875" style="2"/>
    <col min="9725" max="9725" width="7.7109375" style="2" bestFit="1" customWidth="1"/>
    <col min="9726" max="9726" width="6.140625" style="2" bestFit="1" customWidth="1"/>
    <col min="9727" max="9727" width="35.42578125" style="2" customWidth="1"/>
    <col min="9728" max="9728" width="36.42578125" style="2" customWidth="1"/>
    <col min="9729" max="9729" width="7.85546875" style="2" customWidth="1"/>
    <col min="9730" max="9730" width="8.7109375" style="2" customWidth="1"/>
    <col min="9731" max="9731" width="1.42578125" style="2" customWidth="1"/>
    <col min="9732" max="9734" width="20.7109375" style="2" customWidth="1"/>
    <col min="9735" max="9980" width="10.85546875" style="2"/>
    <col min="9981" max="9981" width="7.7109375" style="2" bestFit="1" customWidth="1"/>
    <col min="9982" max="9982" width="6.140625" style="2" bestFit="1" customWidth="1"/>
    <col min="9983" max="9983" width="35.42578125" style="2" customWidth="1"/>
    <col min="9984" max="9984" width="36.42578125" style="2" customWidth="1"/>
    <col min="9985" max="9985" width="7.85546875" style="2" customWidth="1"/>
    <col min="9986" max="9986" width="8.7109375" style="2" customWidth="1"/>
    <col min="9987" max="9987" width="1.42578125" style="2" customWidth="1"/>
    <col min="9988" max="9990" width="20.7109375" style="2" customWidth="1"/>
    <col min="9991" max="10236" width="10.85546875" style="2"/>
    <col min="10237" max="10237" width="7.7109375" style="2" bestFit="1" customWidth="1"/>
    <col min="10238" max="10238" width="6.140625" style="2" bestFit="1" customWidth="1"/>
    <col min="10239" max="10239" width="35.42578125" style="2" customWidth="1"/>
    <col min="10240" max="10240" width="36.42578125" style="2" customWidth="1"/>
    <col min="10241" max="10241" width="7.85546875" style="2" customWidth="1"/>
    <col min="10242" max="10242" width="8.7109375" style="2" customWidth="1"/>
    <col min="10243" max="10243" width="1.42578125" style="2" customWidth="1"/>
    <col min="10244" max="10246" width="20.7109375" style="2" customWidth="1"/>
    <col min="10247" max="10492" width="10.85546875" style="2"/>
    <col min="10493" max="10493" width="7.7109375" style="2" bestFit="1" customWidth="1"/>
    <col min="10494" max="10494" width="6.140625" style="2" bestFit="1" customWidth="1"/>
    <col min="10495" max="10495" width="35.42578125" style="2" customWidth="1"/>
    <col min="10496" max="10496" width="36.42578125" style="2" customWidth="1"/>
    <col min="10497" max="10497" width="7.85546875" style="2" customWidth="1"/>
    <col min="10498" max="10498" width="8.7109375" style="2" customWidth="1"/>
    <col min="10499" max="10499" width="1.42578125" style="2" customWidth="1"/>
    <col min="10500" max="10502" width="20.7109375" style="2" customWidth="1"/>
    <col min="10503" max="10748" width="10.85546875" style="2"/>
    <col min="10749" max="10749" width="7.7109375" style="2" bestFit="1" customWidth="1"/>
    <col min="10750" max="10750" width="6.140625" style="2" bestFit="1" customWidth="1"/>
    <col min="10751" max="10751" width="35.42578125" style="2" customWidth="1"/>
    <col min="10752" max="10752" width="36.42578125" style="2" customWidth="1"/>
    <col min="10753" max="10753" width="7.85546875" style="2" customWidth="1"/>
    <col min="10754" max="10754" width="8.7109375" style="2" customWidth="1"/>
    <col min="10755" max="10755" width="1.42578125" style="2" customWidth="1"/>
    <col min="10756" max="10758" width="20.7109375" style="2" customWidth="1"/>
    <col min="10759" max="11004" width="10.85546875" style="2"/>
    <col min="11005" max="11005" width="7.7109375" style="2" bestFit="1" customWidth="1"/>
    <col min="11006" max="11006" width="6.140625" style="2" bestFit="1" customWidth="1"/>
    <col min="11007" max="11007" width="35.42578125" style="2" customWidth="1"/>
    <col min="11008" max="11008" width="36.42578125" style="2" customWidth="1"/>
    <col min="11009" max="11009" width="7.85546875" style="2" customWidth="1"/>
    <col min="11010" max="11010" width="8.7109375" style="2" customWidth="1"/>
    <col min="11011" max="11011" width="1.42578125" style="2" customWidth="1"/>
    <col min="11012" max="11014" width="20.7109375" style="2" customWidth="1"/>
    <col min="11015" max="11260" width="10.85546875" style="2"/>
    <col min="11261" max="11261" width="7.7109375" style="2" bestFit="1" customWidth="1"/>
    <col min="11262" max="11262" width="6.140625" style="2" bestFit="1" customWidth="1"/>
    <col min="11263" max="11263" width="35.42578125" style="2" customWidth="1"/>
    <col min="11264" max="11264" width="36.42578125" style="2" customWidth="1"/>
    <col min="11265" max="11265" width="7.85546875" style="2" customWidth="1"/>
    <col min="11266" max="11266" width="8.7109375" style="2" customWidth="1"/>
    <col min="11267" max="11267" width="1.42578125" style="2" customWidth="1"/>
    <col min="11268" max="11270" width="20.7109375" style="2" customWidth="1"/>
    <col min="11271" max="11516" width="10.85546875" style="2"/>
    <col min="11517" max="11517" width="7.7109375" style="2" bestFit="1" customWidth="1"/>
    <col min="11518" max="11518" width="6.140625" style="2" bestFit="1" customWidth="1"/>
    <col min="11519" max="11519" width="35.42578125" style="2" customWidth="1"/>
    <col min="11520" max="11520" width="36.42578125" style="2" customWidth="1"/>
    <col min="11521" max="11521" width="7.85546875" style="2" customWidth="1"/>
    <col min="11522" max="11522" width="8.7109375" style="2" customWidth="1"/>
    <col min="11523" max="11523" width="1.42578125" style="2" customWidth="1"/>
    <col min="11524" max="11526" width="20.7109375" style="2" customWidth="1"/>
    <col min="11527" max="11772" width="10.85546875" style="2"/>
    <col min="11773" max="11773" width="7.7109375" style="2" bestFit="1" customWidth="1"/>
    <col min="11774" max="11774" width="6.140625" style="2" bestFit="1" customWidth="1"/>
    <col min="11775" max="11775" width="35.42578125" style="2" customWidth="1"/>
    <col min="11776" max="11776" width="36.42578125" style="2" customWidth="1"/>
    <col min="11777" max="11777" width="7.85546875" style="2" customWidth="1"/>
    <col min="11778" max="11778" width="8.7109375" style="2" customWidth="1"/>
    <col min="11779" max="11779" width="1.42578125" style="2" customWidth="1"/>
    <col min="11780" max="11782" width="20.7109375" style="2" customWidth="1"/>
    <col min="11783" max="12028" width="10.85546875" style="2"/>
    <col min="12029" max="12029" width="7.7109375" style="2" bestFit="1" customWidth="1"/>
    <col min="12030" max="12030" width="6.140625" style="2" bestFit="1" customWidth="1"/>
    <col min="12031" max="12031" width="35.42578125" style="2" customWidth="1"/>
    <col min="12032" max="12032" width="36.42578125" style="2" customWidth="1"/>
    <col min="12033" max="12033" width="7.85546875" style="2" customWidth="1"/>
    <col min="12034" max="12034" width="8.7109375" style="2" customWidth="1"/>
    <col min="12035" max="12035" width="1.42578125" style="2" customWidth="1"/>
    <col min="12036" max="12038" width="20.7109375" style="2" customWidth="1"/>
    <col min="12039" max="12284" width="10.85546875" style="2"/>
    <col min="12285" max="12285" width="7.7109375" style="2" bestFit="1" customWidth="1"/>
    <col min="12286" max="12286" width="6.140625" style="2" bestFit="1" customWidth="1"/>
    <col min="12287" max="12287" width="35.42578125" style="2" customWidth="1"/>
    <col min="12288" max="12288" width="36.42578125" style="2" customWidth="1"/>
    <col min="12289" max="12289" width="7.85546875" style="2" customWidth="1"/>
    <col min="12290" max="12290" width="8.7109375" style="2" customWidth="1"/>
    <col min="12291" max="12291" width="1.42578125" style="2" customWidth="1"/>
    <col min="12292" max="12294" width="20.7109375" style="2" customWidth="1"/>
    <col min="12295" max="12540" width="10.85546875" style="2"/>
    <col min="12541" max="12541" width="7.7109375" style="2" bestFit="1" customWidth="1"/>
    <col min="12542" max="12542" width="6.140625" style="2" bestFit="1" customWidth="1"/>
    <col min="12543" max="12543" width="35.42578125" style="2" customWidth="1"/>
    <col min="12544" max="12544" width="36.42578125" style="2" customWidth="1"/>
    <col min="12545" max="12545" width="7.85546875" style="2" customWidth="1"/>
    <col min="12546" max="12546" width="8.7109375" style="2" customWidth="1"/>
    <col min="12547" max="12547" width="1.42578125" style="2" customWidth="1"/>
    <col min="12548" max="12550" width="20.7109375" style="2" customWidth="1"/>
    <col min="12551" max="12796" width="10.85546875" style="2"/>
    <col min="12797" max="12797" width="7.7109375" style="2" bestFit="1" customWidth="1"/>
    <col min="12798" max="12798" width="6.140625" style="2" bestFit="1" customWidth="1"/>
    <col min="12799" max="12799" width="35.42578125" style="2" customWidth="1"/>
    <col min="12800" max="12800" width="36.42578125" style="2" customWidth="1"/>
    <col min="12801" max="12801" width="7.85546875" style="2" customWidth="1"/>
    <col min="12802" max="12802" width="8.7109375" style="2" customWidth="1"/>
    <col min="12803" max="12803" width="1.42578125" style="2" customWidth="1"/>
    <col min="12804" max="12806" width="20.7109375" style="2" customWidth="1"/>
    <col min="12807" max="13052" width="10.85546875" style="2"/>
    <col min="13053" max="13053" width="7.7109375" style="2" bestFit="1" customWidth="1"/>
    <col min="13054" max="13054" width="6.140625" style="2" bestFit="1" customWidth="1"/>
    <col min="13055" max="13055" width="35.42578125" style="2" customWidth="1"/>
    <col min="13056" max="13056" width="36.42578125" style="2" customWidth="1"/>
    <col min="13057" max="13057" width="7.85546875" style="2" customWidth="1"/>
    <col min="13058" max="13058" width="8.7109375" style="2" customWidth="1"/>
    <col min="13059" max="13059" width="1.42578125" style="2" customWidth="1"/>
    <col min="13060" max="13062" width="20.7109375" style="2" customWidth="1"/>
    <col min="13063" max="13308" width="10.85546875" style="2"/>
    <col min="13309" max="13309" width="7.7109375" style="2" bestFit="1" customWidth="1"/>
    <col min="13310" max="13310" width="6.140625" style="2" bestFit="1" customWidth="1"/>
    <col min="13311" max="13311" width="35.42578125" style="2" customWidth="1"/>
    <col min="13312" max="13312" width="36.42578125" style="2" customWidth="1"/>
    <col min="13313" max="13313" width="7.85546875" style="2" customWidth="1"/>
    <col min="13314" max="13314" width="8.7109375" style="2" customWidth="1"/>
    <col min="13315" max="13315" width="1.42578125" style="2" customWidth="1"/>
    <col min="13316" max="13318" width="20.7109375" style="2" customWidth="1"/>
    <col min="13319" max="13564" width="10.85546875" style="2"/>
    <col min="13565" max="13565" width="7.7109375" style="2" bestFit="1" customWidth="1"/>
    <col min="13566" max="13566" width="6.140625" style="2" bestFit="1" customWidth="1"/>
    <col min="13567" max="13567" width="35.42578125" style="2" customWidth="1"/>
    <col min="13568" max="13568" width="36.42578125" style="2" customWidth="1"/>
    <col min="13569" max="13569" width="7.85546875" style="2" customWidth="1"/>
    <col min="13570" max="13570" width="8.7109375" style="2" customWidth="1"/>
    <col min="13571" max="13571" width="1.42578125" style="2" customWidth="1"/>
    <col min="13572" max="13574" width="20.7109375" style="2" customWidth="1"/>
    <col min="13575" max="13820" width="10.85546875" style="2"/>
    <col min="13821" max="13821" width="7.7109375" style="2" bestFit="1" customWidth="1"/>
    <col min="13822" max="13822" width="6.140625" style="2" bestFit="1" customWidth="1"/>
    <col min="13823" max="13823" width="35.42578125" style="2" customWidth="1"/>
    <col min="13824" max="13824" width="36.42578125" style="2" customWidth="1"/>
    <col min="13825" max="13825" width="7.85546875" style="2" customWidth="1"/>
    <col min="13826" max="13826" width="8.7109375" style="2" customWidth="1"/>
    <col min="13827" max="13827" width="1.42578125" style="2" customWidth="1"/>
    <col min="13828" max="13830" width="20.7109375" style="2" customWidth="1"/>
    <col min="13831" max="14076" width="10.85546875" style="2"/>
    <col min="14077" max="14077" width="7.7109375" style="2" bestFit="1" customWidth="1"/>
    <col min="14078" max="14078" width="6.140625" style="2" bestFit="1" customWidth="1"/>
    <col min="14079" max="14079" width="35.42578125" style="2" customWidth="1"/>
    <col min="14080" max="14080" width="36.42578125" style="2" customWidth="1"/>
    <col min="14081" max="14081" width="7.85546875" style="2" customWidth="1"/>
    <col min="14082" max="14082" width="8.7109375" style="2" customWidth="1"/>
    <col min="14083" max="14083" width="1.42578125" style="2" customWidth="1"/>
    <col min="14084" max="14086" width="20.7109375" style="2" customWidth="1"/>
    <col min="14087" max="14332" width="10.85546875" style="2"/>
    <col min="14333" max="14333" width="7.7109375" style="2" bestFit="1" customWidth="1"/>
    <col min="14334" max="14334" width="6.140625" style="2" bestFit="1" customWidth="1"/>
    <col min="14335" max="14335" width="35.42578125" style="2" customWidth="1"/>
    <col min="14336" max="14336" width="36.42578125" style="2" customWidth="1"/>
    <col min="14337" max="14337" width="7.85546875" style="2" customWidth="1"/>
    <col min="14338" max="14338" width="8.7109375" style="2" customWidth="1"/>
    <col min="14339" max="14339" width="1.42578125" style="2" customWidth="1"/>
    <col min="14340" max="14342" width="20.7109375" style="2" customWidth="1"/>
    <col min="14343" max="14588" width="10.85546875" style="2"/>
    <col min="14589" max="14589" width="7.7109375" style="2" bestFit="1" customWidth="1"/>
    <col min="14590" max="14590" width="6.140625" style="2" bestFit="1" customWidth="1"/>
    <col min="14591" max="14591" width="35.42578125" style="2" customWidth="1"/>
    <col min="14592" max="14592" width="36.42578125" style="2" customWidth="1"/>
    <col min="14593" max="14593" width="7.85546875" style="2" customWidth="1"/>
    <col min="14594" max="14594" width="8.7109375" style="2" customWidth="1"/>
    <col min="14595" max="14595" width="1.42578125" style="2" customWidth="1"/>
    <col min="14596" max="14598" width="20.7109375" style="2" customWidth="1"/>
    <col min="14599" max="14844" width="10.85546875" style="2"/>
    <col min="14845" max="14845" width="7.7109375" style="2" bestFit="1" customWidth="1"/>
    <col min="14846" max="14846" width="6.140625" style="2" bestFit="1" customWidth="1"/>
    <col min="14847" max="14847" width="35.42578125" style="2" customWidth="1"/>
    <col min="14848" max="14848" width="36.42578125" style="2" customWidth="1"/>
    <col min="14849" max="14849" width="7.85546875" style="2" customWidth="1"/>
    <col min="14850" max="14850" width="8.7109375" style="2" customWidth="1"/>
    <col min="14851" max="14851" width="1.42578125" style="2" customWidth="1"/>
    <col min="14852" max="14854" width="20.7109375" style="2" customWidth="1"/>
    <col min="14855" max="15100" width="10.85546875" style="2"/>
    <col min="15101" max="15101" width="7.7109375" style="2" bestFit="1" customWidth="1"/>
    <col min="15102" max="15102" width="6.140625" style="2" bestFit="1" customWidth="1"/>
    <col min="15103" max="15103" width="35.42578125" style="2" customWidth="1"/>
    <col min="15104" max="15104" width="36.42578125" style="2" customWidth="1"/>
    <col min="15105" max="15105" width="7.85546875" style="2" customWidth="1"/>
    <col min="15106" max="15106" width="8.7109375" style="2" customWidth="1"/>
    <col min="15107" max="15107" width="1.42578125" style="2" customWidth="1"/>
    <col min="15108" max="15110" width="20.7109375" style="2" customWidth="1"/>
    <col min="15111" max="15356" width="10.85546875" style="2"/>
    <col min="15357" max="15357" width="7.7109375" style="2" bestFit="1" customWidth="1"/>
    <col min="15358" max="15358" width="6.140625" style="2" bestFit="1" customWidth="1"/>
    <col min="15359" max="15359" width="35.42578125" style="2" customWidth="1"/>
    <col min="15360" max="15360" width="36.42578125" style="2" customWidth="1"/>
    <col min="15361" max="15361" width="7.85546875" style="2" customWidth="1"/>
    <col min="15362" max="15362" width="8.7109375" style="2" customWidth="1"/>
    <col min="15363" max="15363" width="1.42578125" style="2" customWidth="1"/>
    <col min="15364" max="15366" width="20.7109375" style="2" customWidth="1"/>
    <col min="15367" max="15612" width="10.85546875" style="2"/>
    <col min="15613" max="15613" width="7.7109375" style="2" bestFit="1" customWidth="1"/>
    <col min="15614" max="15614" width="6.140625" style="2" bestFit="1" customWidth="1"/>
    <col min="15615" max="15615" width="35.42578125" style="2" customWidth="1"/>
    <col min="15616" max="15616" width="36.42578125" style="2" customWidth="1"/>
    <col min="15617" max="15617" width="7.85546875" style="2" customWidth="1"/>
    <col min="15618" max="15618" width="8.7109375" style="2" customWidth="1"/>
    <col min="15619" max="15619" width="1.42578125" style="2" customWidth="1"/>
    <col min="15620" max="15622" width="20.7109375" style="2" customWidth="1"/>
    <col min="15623" max="15868" width="10.85546875" style="2"/>
    <col min="15869" max="15869" width="7.7109375" style="2" bestFit="1" customWidth="1"/>
    <col min="15870" max="15870" width="6.140625" style="2" bestFit="1" customWidth="1"/>
    <col min="15871" max="15871" width="35.42578125" style="2" customWidth="1"/>
    <col min="15872" max="15872" width="36.42578125" style="2" customWidth="1"/>
    <col min="15873" max="15873" width="7.85546875" style="2" customWidth="1"/>
    <col min="15874" max="15874" width="8.7109375" style="2" customWidth="1"/>
    <col min="15875" max="15875" width="1.42578125" style="2" customWidth="1"/>
    <col min="15876" max="15878" width="20.7109375" style="2" customWidth="1"/>
    <col min="15879" max="16124" width="10.85546875" style="2"/>
    <col min="16125" max="16125" width="7.7109375" style="2" bestFit="1" customWidth="1"/>
    <col min="16126" max="16126" width="6.140625" style="2" bestFit="1" customWidth="1"/>
    <col min="16127" max="16127" width="35.42578125" style="2" customWidth="1"/>
    <col min="16128" max="16128" width="36.42578125" style="2" customWidth="1"/>
    <col min="16129" max="16129" width="7.85546875" style="2" customWidth="1"/>
    <col min="16130" max="16130" width="8.7109375" style="2" customWidth="1"/>
    <col min="16131" max="16131" width="1.42578125" style="2" customWidth="1"/>
    <col min="16132" max="16134" width="20.7109375" style="2" customWidth="1"/>
    <col min="16135" max="16384" width="10.85546875" style="2"/>
  </cols>
  <sheetData>
    <row r="1" spans="1:8" ht="109.5" customHeight="1" x14ac:dyDescent="0.25">
      <c r="A1" s="71"/>
      <c r="B1" s="71"/>
      <c r="C1" s="72" t="s">
        <v>35</v>
      </c>
      <c r="D1" s="72"/>
      <c r="E1" s="72"/>
      <c r="F1" s="72"/>
      <c r="G1" s="72"/>
      <c r="H1" s="72"/>
    </row>
    <row r="2" spans="1:8" ht="39.75" customHeight="1" thickBot="1" x14ac:dyDescent="0.3">
      <c r="A2" s="71"/>
      <c r="B2" s="71"/>
      <c r="C2" s="3"/>
      <c r="D2" s="22"/>
      <c r="E2" s="22"/>
      <c r="F2" s="73" t="s">
        <v>13</v>
      </c>
      <c r="G2" s="73"/>
      <c r="H2" s="73"/>
    </row>
    <row r="3" spans="1:8" ht="23.1" customHeight="1" x14ac:dyDescent="0.25">
      <c r="A3" s="36"/>
      <c r="B3" s="36"/>
      <c r="C3" s="96" t="s">
        <v>2</v>
      </c>
      <c r="D3" s="74" t="str">
        <f>'Variante n°2'!D3</f>
        <v xml:space="preserve">à compléter </v>
      </c>
      <c r="E3" s="74"/>
      <c r="F3" s="74"/>
      <c r="G3" s="74"/>
      <c r="H3" s="74"/>
    </row>
    <row r="4" spans="1:8" ht="23.1" customHeight="1" thickBot="1" x14ac:dyDescent="0.3">
      <c r="A4" s="35"/>
      <c r="B4" s="35"/>
      <c r="C4" s="97"/>
      <c r="D4" s="98"/>
      <c r="E4" s="98"/>
      <c r="F4" s="98"/>
      <c r="G4" s="98"/>
      <c r="H4" s="98"/>
    </row>
    <row r="5" spans="1:8" ht="23.1" customHeight="1" thickBot="1" x14ac:dyDescent="0.3">
      <c r="A5" s="94" t="s">
        <v>32</v>
      </c>
      <c r="B5" s="95"/>
      <c r="C5" s="95"/>
      <c r="D5" s="95"/>
      <c r="E5" s="95"/>
      <c r="F5" s="95"/>
      <c r="G5" s="95"/>
      <c r="H5" s="95"/>
    </row>
    <row r="6" spans="1:8" ht="23.1" customHeight="1" thickBot="1" x14ac:dyDescent="0.3">
      <c r="A6" s="83" t="s">
        <v>6</v>
      </c>
      <c r="B6" s="84"/>
      <c r="C6" s="85"/>
      <c r="D6" s="65" t="s">
        <v>14</v>
      </c>
      <c r="E6" s="65" t="s">
        <v>23</v>
      </c>
      <c r="F6" s="17" t="s">
        <v>0</v>
      </c>
      <c r="G6" s="17" t="s">
        <v>1</v>
      </c>
      <c r="H6" s="17" t="s">
        <v>24</v>
      </c>
    </row>
    <row r="7" spans="1:8" ht="41.1" customHeight="1" thickBot="1" x14ac:dyDescent="0.3">
      <c r="A7" s="76">
        <v>1</v>
      </c>
      <c r="B7" s="77"/>
      <c r="C7" s="100" t="s">
        <v>8</v>
      </c>
      <c r="D7" s="101"/>
      <c r="E7" s="101"/>
      <c r="F7" s="101"/>
      <c r="G7" s="101"/>
      <c r="H7" s="102"/>
    </row>
    <row r="8" spans="1:8" x14ac:dyDescent="0.25">
      <c r="A8" s="78"/>
      <c r="B8" s="99"/>
      <c r="C8" s="15" t="s">
        <v>7</v>
      </c>
      <c r="D8" s="26" t="s">
        <v>15</v>
      </c>
      <c r="E8" s="26">
        <v>1</v>
      </c>
      <c r="F8" s="20">
        <f>'Offre de base'!E10</f>
        <v>0</v>
      </c>
      <c r="G8" s="21">
        <f>F8*1.2</f>
        <v>0</v>
      </c>
      <c r="H8" s="66">
        <f>F8*E8</f>
        <v>0</v>
      </c>
    </row>
    <row r="9" spans="1:8" x14ac:dyDescent="0.25">
      <c r="A9" s="78"/>
      <c r="B9" s="99"/>
      <c r="C9" s="8" t="s">
        <v>17</v>
      </c>
      <c r="D9" s="16" t="s">
        <v>15</v>
      </c>
      <c r="E9" s="16">
        <v>1</v>
      </c>
      <c r="F9" s="20">
        <f>'Offre de base'!E11</f>
        <v>0</v>
      </c>
      <c r="G9" s="18">
        <f t="shared" ref="G9:G11" si="0">F9*1.2</f>
        <v>0</v>
      </c>
      <c r="H9" s="30">
        <f t="shared" ref="H9:H11" si="1">F9*E9</f>
        <v>0</v>
      </c>
    </row>
    <row r="10" spans="1:8" x14ac:dyDescent="0.25">
      <c r="A10" s="78"/>
      <c r="B10" s="99"/>
      <c r="C10" s="8" t="s">
        <v>16</v>
      </c>
      <c r="D10" s="16" t="s">
        <v>15</v>
      </c>
      <c r="E10" s="16">
        <v>6</v>
      </c>
      <c r="F10" s="20">
        <f>'Offre de base'!E12</f>
        <v>0</v>
      </c>
      <c r="G10" s="18">
        <f t="shared" si="0"/>
        <v>0</v>
      </c>
      <c r="H10" s="30">
        <f t="shared" si="1"/>
        <v>0</v>
      </c>
    </row>
    <row r="11" spans="1:8" ht="15.75" thickBot="1" x14ac:dyDescent="0.3">
      <c r="A11" s="78"/>
      <c r="B11" s="99"/>
      <c r="C11" s="31" t="s">
        <v>19</v>
      </c>
      <c r="D11" s="16" t="s">
        <v>20</v>
      </c>
      <c r="E11" s="16">
        <v>12</v>
      </c>
      <c r="F11" s="20">
        <f>'Offre de base'!E13</f>
        <v>0</v>
      </c>
      <c r="G11" s="18">
        <f t="shared" si="0"/>
        <v>0</v>
      </c>
      <c r="H11" s="30">
        <f t="shared" si="1"/>
        <v>0</v>
      </c>
    </row>
    <row r="12" spans="1:8" ht="23.1" customHeight="1" thickBot="1" x14ac:dyDescent="0.3">
      <c r="A12" s="103"/>
      <c r="B12" s="84"/>
      <c r="C12" s="84"/>
      <c r="D12" s="84"/>
      <c r="E12" s="84"/>
      <c r="F12" s="84"/>
      <c r="G12" s="84"/>
      <c r="H12" s="104"/>
    </row>
    <row r="13" spans="1:8" ht="41.1" customHeight="1" thickBot="1" x14ac:dyDescent="0.3">
      <c r="A13" s="76">
        <v>2</v>
      </c>
      <c r="B13" s="105"/>
      <c r="C13" s="100" t="s">
        <v>9</v>
      </c>
      <c r="D13" s="101"/>
      <c r="E13" s="101"/>
      <c r="F13" s="101"/>
      <c r="G13" s="101"/>
      <c r="H13" s="102"/>
    </row>
    <row r="14" spans="1:8" ht="41.1" customHeight="1" thickBot="1" x14ac:dyDescent="0.3">
      <c r="A14" s="78"/>
      <c r="B14" s="106"/>
      <c r="C14" s="64" t="s">
        <v>30</v>
      </c>
      <c r="D14" s="44"/>
      <c r="E14" s="44"/>
      <c r="F14" s="44"/>
      <c r="G14" s="44"/>
      <c r="H14" s="45"/>
    </row>
    <row r="15" spans="1:8" x14ac:dyDescent="0.25">
      <c r="A15" s="78"/>
      <c r="B15" s="106"/>
      <c r="C15" s="38" t="s">
        <v>47</v>
      </c>
      <c r="D15" s="39" t="s">
        <v>18</v>
      </c>
      <c r="E15" s="40">
        <v>8000000</v>
      </c>
      <c r="F15" s="63">
        <f>'Offre de base'!E17</f>
        <v>0</v>
      </c>
      <c r="G15" s="48"/>
      <c r="H15" s="41">
        <f>E15+(E15*F15)</f>
        <v>8000000</v>
      </c>
    </row>
    <row r="16" spans="1:8" ht="36.75" customHeight="1" x14ac:dyDescent="0.25">
      <c r="A16" s="78"/>
      <c r="B16" s="106"/>
      <c r="C16" s="107" t="s">
        <v>31</v>
      </c>
      <c r="D16" s="108"/>
      <c r="E16" s="108"/>
      <c r="F16" s="108"/>
      <c r="G16" s="108"/>
      <c r="H16" s="46"/>
    </row>
    <row r="17" spans="1:8" ht="15.75" thickBot="1" x14ac:dyDescent="0.3">
      <c r="A17" s="78"/>
      <c r="B17" s="106"/>
      <c r="C17" s="42" t="s">
        <v>52</v>
      </c>
      <c r="D17" s="26" t="s">
        <v>18</v>
      </c>
      <c r="E17" s="29">
        <v>500000</v>
      </c>
      <c r="F17" s="62">
        <f>'Offre de base'!E19</f>
        <v>0</v>
      </c>
      <c r="G17" s="43"/>
      <c r="H17" s="66">
        <f>(E17*F17)</f>
        <v>0</v>
      </c>
    </row>
    <row r="18" spans="1:8" ht="15.95" customHeight="1" thickBot="1" x14ac:dyDescent="0.3">
      <c r="A18" s="103"/>
      <c r="B18" s="84"/>
      <c r="C18" s="84"/>
      <c r="D18" s="84"/>
      <c r="E18" s="84"/>
      <c r="F18" s="84"/>
      <c r="G18" s="84"/>
      <c r="H18" s="104"/>
    </row>
    <row r="19" spans="1:8" ht="41.1" customHeight="1" thickBot="1" x14ac:dyDescent="0.3">
      <c r="A19" s="76">
        <v>3</v>
      </c>
      <c r="B19" s="77"/>
      <c r="C19" s="100" t="s">
        <v>10</v>
      </c>
      <c r="D19" s="101"/>
      <c r="E19" s="101"/>
      <c r="F19" s="101"/>
      <c r="G19" s="101"/>
      <c r="H19" s="102"/>
    </row>
    <row r="20" spans="1:8" x14ac:dyDescent="0.25">
      <c r="A20" s="78"/>
      <c r="B20" s="79"/>
      <c r="C20" s="15" t="s">
        <v>12</v>
      </c>
      <c r="D20" s="26" t="s">
        <v>21</v>
      </c>
      <c r="E20" s="26">
        <v>5</v>
      </c>
      <c r="F20" s="20">
        <f>'Offre de base'!E22</f>
        <v>0</v>
      </c>
      <c r="G20" s="21">
        <f>F20*1.2</f>
        <v>0</v>
      </c>
      <c r="H20" s="66">
        <f>E20*F20</f>
        <v>0</v>
      </c>
    </row>
    <row r="22" spans="1:8" s="9" customFormat="1" ht="15.75" thickBot="1" x14ac:dyDescent="0.3">
      <c r="A22" s="4"/>
      <c r="C22" s="10"/>
      <c r="H22" s="1"/>
    </row>
    <row r="23" spans="1:8" s="9" customFormat="1" ht="29.1" customHeight="1" thickBot="1" x14ac:dyDescent="0.3">
      <c r="A23" s="4"/>
      <c r="C23" s="33" t="s">
        <v>27</v>
      </c>
      <c r="D23" s="32">
        <f>SUM(H8:H11,H15,H17,H20:H20)</f>
        <v>8000000</v>
      </c>
      <c r="H23" s="1"/>
    </row>
    <row r="24" spans="1:8" s="9" customFormat="1" ht="29.1" customHeight="1" thickBot="1" x14ac:dyDescent="0.3">
      <c r="A24" s="4"/>
      <c r="C24" s="34" t="s">
        <v>28</v>
      </c>
      <c r="D24" s="32">
        <f>D23*1.2</f>
        <v>9600000</v>
      </c>
      <c r="H24" s="1"/>
    </row>
  </sheetData>
  <mergeCells count="16">
    <mergeCell ref="A18:H18"/>
    <mergeCell ref="A19:B20"/>
    <mergeCell ref="C19:H19"/>
    <mergeCell ref="C16:G16"/>
    <mergeCell ref="A6:C6"/>
    <mergeCell ref="A7:B11"/>
    <mergeCell ref="C7:H7"/>
    <mergeCell ref="A12:H12"/>
    <mergeCell ref="A13:B17"/>
    <mergeCell ref="C13:H13"/>
    <mergeCell ref="A5:H5"/>
    <mergeCell ref="A1:B2"/>
    <mergeCell ref="C1:H1"/>
    <mergeCell ref="F2:H2"/>
    <mergeCell ref="C3:C4"/>
    <mergeCell ref="D3:H4"/>
  </mergeCells>
  <pageMargins left="0.25" right="0.25" top="0.75" bottom="0.75" header="0.3" footer="0.3"/>
  <pageSetup paperSize="8" scale="73" orientation="portrait" r:id="rId1"/>
  <headerFooter>
    <oddFooter>&amp;L_x000D_&amp;1#&amp;"Calibri"&amp;10&amp;KFF0000 Interne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A0ACD-85EA-4B16-8736-04FAF9E97CCD}">
  <sheetPr>
    <tabColor theme="9" tint="0.79998168889431442"/>
    <pageSetUpPr fitToPage="1"/>
  </sheetPr>
  <dimension ref="A1:H24"/>
  <sheetViews>
    <sheetView view="pageBreakPreview" topLeftCell="A4" zoomScale="93" zoomScaleNormal="90" zoomScaleSheetLayoutView="93" workbookViewId="0">
      <selection activeCell="D24" sqref="D24"/>
    </sheetView>
  </sheetViews>
  <sheetFormatPr baseColWidth="10" defaultColWidth="10.85546875" defaultRowHeight="15" x14ac:dyDescent="0.25"/>
  <cols>
    <col min="1" max="1" width="10.85546875" style="4" customWidth="1"/>
    <col min="2" max="2" width="9.5703125" style="9" customWidth="1"/>
    <col min="3" max="3" width="80.140625" style="10" customWidth="1"/>
    <col min="4" max="4" width="20.42578125" style="9" customWidth="1"/>
    <col min="5" max="5" width="16.85546875" style="9" customWidth="1"/>
    <col min="6" max="7" width="19.42578125" style="9" customWidth="1"/>
    <col min="8" max="8" width="20.7109375" style="1" customWidth="1"/>
    <col min="9" max="252" width="10.85546875" style="2"/>
    <col min="253" max="253" width="7.7109375" style="2" bestFit="1" customWidth="1"/>
    <col min="254" max="254" width="6.140625" style="2" bestFit="1" customWidth="1"/>
    <col min="255" max="255" width="35.42578125" style="2" customWidth="1"/>
    <col min="256" max="256" width="36.42578125" style="2" customWidth="1"/>
    <col min="257" max="257" width="7.85546875" style="2" customWidth="1"/>
    <col min="258" max="258" width="8.7109375" style="2" customWidth="1"/>
    <col min="259" max="259" width="1.42578125" style="2" customWidth="1"/>
    <col min="260" max="262" width="20.7109375" style="2" customWidth="1"/>
    <col min="263" max="508" width="10.85546875" style="2"/>
    <col min="509" max="509" width="7.7109375" style="2" bestFit="1" customWidth="1"/>
    <col min="510" max="510" width="6.140625" style="2" bestFit="1" customWidth="1"/>
    <col min="511" max="511" width="35.42578125" style="2" customWidth="1"/>
    <col min="512" max="512" width="36.42578125" style="2" customWidth="1"/>
    <col min="513" max="513" width="7.85546875" style="2" customWidth="1"/>
    <col min="514" max="514" width="8.7109375" style="2" customWidth="1"/>
    <col min="515" max="515" width="1.42578125" style="2" customWidth="1"/>
    <col min="516" max="518" width="20.7109375" style="2" customWidth="1"/>
    <col min="519" max="764" width="10.85546875" style="2"/>
    <col min="765" max="765" width="7.7109375" style="2" bestFit="1" customWidth="1"/>
    <col min="766" max="766" width="6.140625" style="2" bestFit="1" customWidth="1"/>
    <col min="767" max="767" width="35.42578125" style="2" customWidth="1"/>
    <col min="768" max="768" width="36.42578125" style="2" customWidth="1"/>
    <col min="769" max="769" width="7.85546875" style="2" customWidth="1"/>
    <col min="770" max="770" width="8.7109375" style="2" customWidth="1"/>
    <col min="771" max="771" width="1.42578125" style="2" customWidth="1"/>
    <col min="772" max="774" width="20.7109375" style="2" customWidth="1"/>
    <col min="775" max="1020" width="10.85546875" style="2"/>
    <col min="1021" max="1021" width="7.7109375" style="2" bestFit="1" customWidth="1"/>
    <col min="1022" max="1022" width="6.140625" style="2" bestFit="1" customWidth="1"/>
    <col min="1023" max="1023" width="35.42578125" style="2" customWidth="1"/>
    <col min="1024" max="1024" width="36.42578125" style="2" customWidth="1"/>
    <col min="1025" max="1025" width="7.85546875" style="2" customWidth="1"/>
    <col min="1026" max="1026" width="8.7109375" style="2" customWidth="1"/>
    <col min="1027" max="1027" width="1.42578125" style="2" customWidth="1"/>
    <col min="1028" max="1030" width="20.7109375" style="2" customWidth="1"/>
    <col min="1031" max="1276" width="10.85546875" style="2"/>
    <col min="1277" max="1277" width="7.7109375" style="2" bestFit="1" customWidth="1"/>
    <col min="1278" max="1278" width="6.140625" style="2" bestFit="1" customWidth="1"/>
    <col min="1279" max="1279" width="35.42578125" style="2" customWidth="1"/>
    <col min="1280" max="1280" width="36.42578125" style="2" customWidth="1"/>
    <col min="1281" max="1281" width="7.85546875" style="2" customWidth="1"/>
    <col min="1282" max="1282" width="8.7109375" style="2" customWidth="1"/>
    <col min="1283" max="1283" width="1.42578125" style="2" customWidth="1"/>
    <col min="1284" max="1286" width="20.7109375" style="2" customWidth="1"/>
    <col min="1287" max="1532" width="10.85546875" style="2"/>
    <col min="1533" max="1533" width="7.7109375" style="2" bestFit="1" customWidth="1"/>
    <col min="1534" max="1534" width="6.140625" style="2" bestFit="1" customWidth="1"/>
    <col min="1535" max="1535" width="35.42578125" style="2" customWidth="1"/>
    <col min="1536" max="1536" width="36.42578125" style="2" customWidth="1"/>
    <col min="1537" max="1537" width="7.85546875" style="2" customWidth="1"/>
    <col min="1538" max="1538" width="8.7109375" style="2" customWidth="1"/>
    <col min="1539" max="1539" width="1.42578125" style="2" customWidth="1"/>
    <col min="1540" max="1542" width="20.7109375" style="2" customWidth="1"/>
    <col min="1543" max="1788" width="10.85546875" style="2"/>
    <col min="1789" max="1789" width="7.7109375" style="2" bestFit="1" customWidth="1"/>
    <col min="1790" max="1790" width="6.140625" style="2" bestFit="1" customWidth="1"/>
    <col min="1791" max="1791" width="35.42578125" style="2" customWidth="1"/>
    <col min="1792" max="1792" width="36.42578125" style="2" customWidth="1"/>
    <col min="1793" max="1793" width="7.85546875" style="2" customWidth="1"/>
    <col min="1794" max="1794" width="8.7109375" style="2" customWidth="1"/>
    <col min="1795" max="1795" width="1.42578125" style="2" customWidth="1"/>
    <col min="1796" max="1798" width="20.7109375" style="2" customWidth="1"/>
    <col min="1799" max="2044" width="10.85546875" style="2"/>
    <col min="2045" max="2045" width="7.7109375" style="2" bestFit="1" customWidth="1"/>
    <col min="2046" max="2046" width="6.140625" style="2" bestFit="1" customWidth="1"/>
    <col min="2047" max="2047" width="35.42578125" style="2" customWidth="1"/>
    <col min="2048" max="2048" width="36.42578125" style="2" customWidth="1"/>
    <col min="2049" max="2049" width="7.85546875" style="2" customWidth="1"/>
    <col min="2050" max="2050" width="8.7109375" style="2" customWidth="1"/>
    <col min="2051" max="2051" width="1.42578125" style="2" customWidth="1"/>
    <col min="2052" max="2054" width="20.7109375" style="2" customWidth="1"/>
    <col min="2055" max="2300" width="10.85546875" style="2"/>
    <col min="2301" max="2301" width="7.7109375" style="2" bestFit="1" customWidth="1"/>
    <col min="2302" max="2302" width="6.140625" style="2" bestFit="1" customWidth="1"/>
    <col min="2303" max="2303" width="35.42578125" style="2" customWidth="1"/>
    <col min="2304" max="2304" width="36.42578125" style="2" customWidth="1"/>
    <col min="2305" max="2305" width="7.85546875" style="2" customWidth="1"/>
    <col min="2306" max="2306" width="8.7109375" style="2" customWidth="1"/>
    <col min="2307" max="2307" width="1.42578125" style="2" customWidth="1"/>
    <col min="2308" max="2310" width="20.7109375" style="2" customWidth="1"/>
    <col min="2311" max="2556" width="10.85546875" style="2"/>
    <col min="2557" max="2557" width="7.7109375" style="2" bestFit="1" customWidth="1"/>
    <col min="2558" max="2558" width="6.140625" style="2" bestFit="1" customWidth="1"/>
    <col min="2559" max="2559" width="35.42578125" style="2" customWidth="1"/>
    <col min="2560" max="2560" width="36.42578125" style="2" customWidth="1"/>
    <col min="2561" max="2561" width="7.85546875" style="2" customWidth="1"/>
    <col min="2562" max="2562" width="8.7109375" style="2" customWidth="1"/>
    <col min="2563" max="2563" width="1.42578125" style="2" customWidth="1"/>
    <col min="2564" max="2566" width="20.7109375" style="2" customWidth="1"/>
    <col min="2567" max="2812" width="10.85546875" style="2"/>
    <col min="2813" max="2813" width="7.7109375" style="2" bestFit="1" customWidth="1"/>
    <col min="2814" max="2814" width="6.140625" style="2" bestFit="1" customWidth="1"/>
    <col min="2815" max="2815" width="35.42578125" style="2" customWidth="1"/>
    <col min="2816" max="2816" width="36.42578125" style="2" customWidth="1"/>
    <col min="2817" max="2817" width="7.85546875" style="2" customWidth="1"/>
    <col min="2818" max="2818" width="8.7109375" style="2" customWidth="1"/>
    <col min="2819" max="2819" width="1.42578125" style="2" customWidth="1"/>
    <col min="2820" max="2822" width="20.7109375" style="2" customWidth="1"/>
    <col min="2823" max="3068" width="10.85546875" style="2"/>
    <col min="3069" max="3069" width="7.7109375" style="2" bestFit="1" customWidth="1"/>
    <col min="3070" max="3070" width="6.140625" style="2" bestFit="1" customWidth="1"/>
    <col min="3071" max="3071" width="35.42578125" style="2" customWidth="1"/>
    <col min="3072" max="3072" width="36.42578125" style="2" customWidth="1"/>
    <col min="3073" max="3073" width="7.85546875" style="2" customWidth="1"/>
    <col min="3074" max="3074" width="8.7109375" style="2" customWidth="1"/>
    <col min="3075" max="3075" width="1.42578125" style="2" customWidth="1"/>
    <col min="3076" max="3078" width="20.7109375" style="2" customWidth="1"/>
    <col min="3079" max="3324" width="10.85546875" style="2"/>
    <col min="3325" max="3325" width="7.7109375" style="2" bestFit="1" customWidth="1"/>
    <col min="3326" max="3326" width="6.140625" style="2" bestFit="1" customWidth="1"/>
    <col min="3327" max="3327" width="35.42578125" style="2" customWidth="1"/>
    <col min="3328" max="3328" width="36.42578125" style="2" customWidth="1"/>
    <col min="3329" max="3329" width="7.85546875" style="2" customWidth="1"/>
    <col min="3330" max="3330" width="8.7109375" style="2" customWidth="1"/>
    <col min="3331" max="3331" width="1.42578125" style="2" customWidth="1"/>
    <col min="3332" max="3334" width="20.7109375" style="2" customWidth="1"/>
    <col min="3335" max="3580" width="10.85546875" style="2"/>
    <col min="3581" max="3581" width="7.7109375" style="2" bestFit="1" customWidth="1"/>
    <col min="3582" max="3582" width="6.140625" style="2" bestFit="1" customWidth="1"/>
    <col min="3583" max="3583" width="35.42578125" style="2" customWidth="1"/>
    <col min="3584" max="3584" width="36.42578125" style="2" customWidth="1"/>
    <col min="3585" max="3585" width="7.85546875" style="2" customWidth="1"/>
    <col min="3586" max="3586" width="8.7109375" style="2" customWidth="1"/>
    <col min="3587" max="3587" width="1.42578125" style="2" customWidth="1"/>
    <col min="3588" max="3590" width="20.7109375" style="2" customWidth="1"/>
    <col min="3591" max="3836" width="10.85546875" style="2"/>
    <col min="3837" max="3837" width="7.7109375" style="2" bestFit="1" customWidth="1"/>
    <col min="3838" max="3838" width="6.140625" style="2" bestFit="1" customWidth="1"/>
    <col min="3839" max="3839" width="35.42578125" style="2" customWidth="1"/>
    <col min="3840" max="3840" width="36.42578125" style="2" customWidth="1"/>
    <col min="3841" max="3841" width="7.85546875" style="2" customWidth="1"/>
    <col min="3842" max="3842" width="8.7109375" style="2" customWidth="1"/>
    <col min="3843" max="3843" width="1.42578125" style="2" customWidth="1"/>
    <col min="3844" max="3846" width="20.7109375" style="2" customWidth="1"/>
    <col min="3847" max="4092" width="10.85546875" style="2"/>
    <col min="4093" max="4093" width="7.7109375" style="2" bestFit="1" customWidth="1"/>
    <col min="4094" max="4094" width="6.140625" style="2" bestFit="1" customWidth="1"/>
    <col min="4095" max="4095" width="35.42578125" style="2" customWidth="1"/>
    <col min="4096" max="4096" width="36.42578125" style="2" customWidth="1"/>
    <col min="4097" max="4097" width="7.85546875" style="2" customWidth="1"/>
    <col min="4098" max="4098" width="8.7109375" style="2" customWidth="1"/>
    <col min="4099" max="4099" width="1.42578125" style="2" customWidth="1"/>
    <col min="4100" max="4102" width="20.7109375" style="2" customWidth="1"/>
    <col min="4103" max="4348" width="10.85546875" style="2"/>
    <col min="4349" max="4349" width="7.7109375" style="2" bestFit="1" customWidth="1"/>
    <col min="4350" max="4350" width="6.140625" style="2" bestFit="1" customWidth="1"/>
    <col min="4351" max="4351" width="35.42578125" style="2" customWidth="1"/>
    <col min="4352" max="4352" width="36.42578125" style="2" customWidth="1"/>
    <col min="4353" max="4353" width="7.85546875" style="2" customWidth="1"/>
    <col min="4354" max="4354" width="8.7109375" style="2" customWidth="1"/>
    <col min="4355" max="4355" width="1.42578125" style="2" customWidth="1"/>
    <col min="4356" max="4358" width="20.7109375" style="2" customWidth="1"/>
    <col min="4359" max="4604" width="10.85546875" style="2"/>
    <col min="4605" max="4605" width="7.7109375" style="2" bestFit="1" customWidth="1"/>
    <col min="4606" max="4606" width="6.140625" style="2" bestFit="1" customWidth="1"/>
    <col min="4607" max="4607" width="35.42578125" style="2" customWidth="1"/>
    <col min="4608" max="4608" width="36.42578125" style="2" customWidth="1"/>
    <col min="4609" max="4609" width="7.85546875" style="2" customWidth="1"/>
    <col min="4610" max="4610" width="8.7109375" style="2" customWidth="1"/>
    <col min="4611" max="4611" width="1.42578125" style="2" customWidth="1"/>
    <col min="4612" max="4614" width="20.7109375" style="2" customWidth="1"/>
    <col min="4615" max="4860" width="10.85546875" style="2"/>
    <col min="4861" max="4861" width="7.7109375" style="2" bestFit="1" customWidth="1"/>
    <col min="4862" max="4862" width="6.140625" style="2" bestFit="1" customWidth="1"/>
    <col min="4863" max="4863" width="35.42578125" style="2" customWidth="1"/>
    <col min="4864" max="4864" width="36.42578125" style="2" customWidth="1"/>
    <col min="4865" max="4865" width="7.85546875" style="2" customWidth="1"/>
    <col min="4866" max="4866" width="8.7109375" style="2" customWidth="1"/>
    <col min="4867" max="4867" width="1.42578125" style="2" customWidth="1"/>
    <col min="4868" max="4870" width="20.7109375" style="2" customWidth="1"/>
    <col min="4871" max="5116" width="10.85546875" style="2"/>
    <col min="5117" max="5117" width="7.7109375" style="2" bestFit="1" customWidth="1"/>
    <col min="5118" max="5118" width="6.140625" style="2" bestFit="1" customWidth="1"/>
    <col min="5119" max="5119" width="35.42578125" style="2" customWidth="1"/>
    <col min="5120" max="5120" width="36.42578125" style="2" customWidth="1"/>
    <col min="5121" max="5121" width="7.85546875" style="2" customWidth="1"/>
    <col min="5122" max="5122" width="8.7109375" style="2" customWidth="1"/>
    <col min="5123" max="5123" width="1.42578125" style="2" customWidth="1"/>
    <col min="5124" max="5126" width="20.7109375" style="2" customWidth="1"/>
    <col min="5127" max="5372" width="10.85546875" style="2"/>
    <col min="5373" max="5373" width="7.7109375" style="2" bestFit="1" customWidth="1"/>
    <col min="5374" max="5374" width="6.140625" style="2" bestFit="1" customWidth="1"/>
    <col min="5375" max="5375" width="35.42578125" style="2" customWidth="1"/>
    <col min="5376" max="5376" width="36.42578125" style="2" customWidth="1"/>
    <col min="5377" max="5377" width="7.85546875" style="2" customWidth="1"/>
    <col min="5378" max="5378" width="8.7109375" style="2" customWidth="1"/>
    <col min="5379" max="5379" width="1.42578125" style="2" customWidth="1"/>
    <col min="5380" max="5382" width="20.7109375" style="2" customWidth="1"/>
    <col min="5383" max="5628" width="10.85546875" style="2"/>
    <col min="5629" max="5629" width="7.7109375" style="2" bestFit="1" customWidth="1"/>
    <col min="5630" max="5630" width="6.140625" style="2" bestFit="1" customWidth="1"/>
    <col min="5631" max="5631" width="35.42578125" style="2" customWidth="1"/>
    <col min="5632" max="5632" width="36.42578125" style="2" customWidth="1"/>
    <col min="5633" max="5633" width="7.85546875" style="2" customWidth="1"/>
    <col min="5634" max="5634" width="8.7109375" style="2" customWidth="1"/>
    <col min="5635" max="5635" width="1.42578125" style="2" customWidth="1"/>
    <col min="5636" max="5638" width="20.7109375" style="2" customWidth="1"/>
    <col min="5639" max="5884" width="10.85546875" style="2"/>
    <col min="5885" max="5885" width="7.7109375" style="2" bestFit="1" customWidth="1"/>
    <col min="5886" max="5886" width="6.140625" style="2" bestFit="1" customWidth="1"/>
    <col min="5887" max="5887" width="35.42578125" style="2" customWidth="1"/>
    <col min="5888" max="5888" width="36.42578125" style="2" customWidth="1"/>
    <col min="5889" max="5889" width="7.85546875" style="2" customWidth="1"/>
    <col min="5890" max="5890" width="8.7109375" style="2" customWidth="1"/>
    <col min="5891" max="5891" width="1.42578125" style="2" customWidth="1"/>
    <col min="5892" max="5894" width="20.7109375" style="2" customWidth="1"/>
    <col min="5895" max="6140" width="10.85546875" style="2"/>
    <col min="6141" max="6141" width="7.7109375" style="2" bestFit="1" customWidth="1"/>
    <col min="6142" max="6142" width="6.140625" style="2" bestFit="1" customWidth="1"/>
    <col min="6143" max="6143" width="35.42578125" style="2" customWidth="1"/>
    <col min="6144" max="6144" width="36.42578125" style="2" customWidth="1"/>
    <col min="6145" max="6145" width="7.85546875" style="2" customWidth="1"/>
    <col min="6146" max="6146" width="8.7109375" style="2" customWidth="1"/>
    <col min="6147" max="6147" width="1.42578125" style="2" customWidth="1"/>
    <col min="6148" max="6150" width="20.7109375" style="2" customWidth="1"/>
    <col min="6151" max="6396" width="10.85546875" style="2"/>
    <col min="6397" max="6397" width="7.7109375" style="2" bestFit="1" customWidth="1"/>
    <col min="6398" max="6398" width="6.140625" style="2" bestFit="1" customWidth="1"/>
    <col min="6399" max="6399" width="35.42578125" style="2" customWidth="1"/>
    <col min="6400" max="6400" width="36.42578125" style="2" customWidth="1"/>
    <col min="6401" max="6401" width="7.85546875" style="2" customWidth="1"/>
    <col min="6402" max="6402" width="8.7109375" style="2" customWidth="1"/>
    <col min="6403" max="6403" width="1.42578125" style="2" customWidth="1"/>
    <col min="6404" max="6406" width="20.7109375" style="2" customWidth="1"/>
    <col min="6407" max="6652" width="10.85546875" style="2"/>
    <col min="6653" max="6653" width="7.7109375" style="2" bestFit="1" customWidth="1"/>
    <col min="6654" max="6654" width="6.140625" style="2" bestFit="1" customWidth="1"/>
    <col min="6655" max="6655" width="35.42578125" style="2" customWidth="1"/>
    <col min="6656" max="6656" width="36.42578125" style="2" customWidth="1"/>
    <col min="6657" max="6657" width="7.85546875" style="2" customWidth="1"/>
    <col min="6658" max="6658" width="8.7109375" style="2" customWidth="1"/>
    <col min="6659" max="6659" width="1.42578125" style="2" customWidth="1"/>
    <col min="6660" max="6662" width="20.7109375" style="2" customWidth="1"/>
    <col min="6663" max="6908" width="10.85546875" style="2"/>
    <col min="6909" max="6909" width="7.7109375" style="2" bestFit="1" customWidth="1"/>
    <col min="6910" max="6910" width="6.140625" style="2" bestFit="1" customWidth="1"/>
    <col min="6911" max="6911" width="35.42578125" style="2" customWidth="1"/>
    <col min="6912" max="6912" width="36.42578125" style="2" customWidth="1"/>
    <col min="6913" max="6913" width="7.85546875" style="2" customWidth="1"/>
    <col min="6914" max="6914" width="8.7109375" style="2" customWidth="1"/>
    <col min="6915" max="6915" width="1.42578125" style="2" customWidth="1"/>
    <col min="6916" max="6918" width="20.7109375" style="2" customWidth="1"/>
    <col min="6919" max="7164" width="10.85546875" style="2"/>
    <col min="7165" max="7165" width="7.7109375" style="2" bestFit="1" customWidth="1"/>
    <col min="7166" max="7166" width="6.140625" style="2" bestFit="1" customWidth="1"/>
    <col min="7167" max="7167" width="35.42578125" style="2" customWidth="1"/>
    <col min="7168" max="7168" width="36.42578125" style="2" customWidth="1"/>
    <col min="7169" max="7169" width="7.85546875" style="2" customWidth="1"/>
    <col min="7170" max="7170" width="8.7109375" style="2" customWidth="1"/>
    <col min="7171" max="7171" width="1.42578125" style="2" customWidth="1"/>
    <col min="7172" max="7174" width="20.7109375" style="2" customWidth="1"/>
    <col min="7175" max="7420" width="10.85546875" style="2"/>
    <col min="7421" max="7421" width="7.7109375" style="2" bestFit="1" customWidth="1"/>
    <col min="7422" max="7422" width="6.140625" style="2" bestFit="1" customWidth="1"/>
    <col min="7423" max="7423" width="35.42578125" style="2" customWidth="1"/>
    <col min="7424" max="7424" width="36.42578125" style="2" customWidth="1"/>
    <col min="7425" max="7425" width="7.85546875" style="2" customWidth="1"/>
    <col min="7426" max="7426" width="8.7109375" style="2" customWidth="1"/>
    <col min="7427" max="7427" width="1.42578125" style="2" customWidth="1"/>
    <col min="7428" max="7430" width="20.7109375" style="2" customWidth="1"/>
    <col min="7431" max="7676" width="10.85546875" style="2"/>
    <col min="7677" max="7677" width="7.7109375" style="2" bestFit="1" customWidth="1"/>
    <col min="7678" max="7678" width="6.140625" style="2" bestFit="1" customWidth="1"/>
    <col min="7679" max="7679" width="35.42578125" style="2" customWidth="1"/>
    <col min="7680" max="7680" width="36.42578125" style="2" customWidth="1"/>
    <col min="7681" max="7681" width="7.85546875" style="2" customWidth="1"/>
    <col min="7682" max="7682" width="8.7109375" style="2" customWidth="1"/>
    <col min="7683" max="7683" width="1.42578125" style="2" customWidth="1"/>
    <col min="7684" max="7686" width="20.7109375" style="2" customWidth="1"/>
    <col min="7687" max="7932" width="10.85546875" style="2"/>
    <col min="7933" max="7933" width="7.7109375" style="2" bestFit="1" customWidth="1"/>
    <col min="7934" max="7934" width="6.140625" style="2" bestFit="1" customWidth="1"/>
    <col min="7935" max="7935" width="35.42578125" style="2" customWidth="1"/>
    <col min="7936" max="7936" width="36.42578125" style="2" customWidth="1"/>
    <col min="7937" max="7937" width="7.85546875" style="2" customWidth="1"/>
    <col min="7938" max="7938" width="8.7109375" style="2" customWidth="1"/>
    <col min="7939" max="7939" width="1.42578125" style="2" customWidth="1"/>
    <col min="7940" max="7942" width="20.7109375" style="2" customWidth="1"/>
    <col min="7943" max="8188" width="10.85546875" style="2"/>
    <col min="8189" max="8189" width="7.7109375" style="2" bestFit="1" customWidth="1"/>
    <col min="8190" max="8190" width="6.140625" style="2" bestFit="1" customWidth="1"/>
    <col min="8191" max="8191" width="35.42578125" style="2" customWidth="1"/>
    <col min="8192" max="8192" width="36.42578125" style="2" customWidth="1"/>
    <col min="8193" max="8193" width="7.85546875" style="2" customWidth="1"/>
    <col min="8194" max="8194" width="8.7109375" style="2" customWidth="1"/>
    <col min="8195" max="8195" width="1.42578125" style="2" customWidth="1"/>
    <col min="8196" max="8198" width="20.7109375" style="2" customWidth="1"/>
    <col min="8199" max="8444" width="10.85546875" style="2"/>
    <col min="8445" max="8445" width="7.7109375" style="2" bestFit="1" customWidth="1"/>
    <col min="8446" max="8446" width="6.140625" style="2" bestFit="1" customWidth="1"/>
    <col min="8447" max="8447" width="35.42578125" style="2" customWidth="1"/>
    <col min="8448" max="8448" width="36.42578125" style="2" customWidth="1"/>
    <col min="8449" max="8449" width="7.85546875" style="2" customWidth="1"/>
    <col min="8450" max="8450" width="8.7109375" style="2" customWidth="1"/>
    <col min="8451" max="8451" width="1.42578125" style="2" customWidth="1"/>
    <col min="8452" max="8454" width="20.7109375" style="2" customWidth="1"/>
    <col min="8455" max="8700" width="10.85546875" style="2"/>
    <col min="8701" max="8701" width="7.7109375" style="2" bestFit="1" customWidth="1"/>
    <col min="8702" max="8702" width="6.140625" style="2" bestFit="1" customWidth="1"/>
    <col min="8703" max="8703" width="35.42578125" style="2" customWidth="1"/>
    <col min="8704" max="8704" width="36.42578125" style="2" customWidth="1"/>
    <col min="8705" max="8705" width="7.85546875" style="2" customWidth="1"/>
    <col min="8706" max="8706" width="8.7109375" style="2" customWidth="1"/>
    <col min="8707" max="8707" width="1.42578125" style="2" customWidth="1"/>
    <col min="8708" max="8710" width="20.7109375" style="2" customWidth="1"/>
    <col min="8711" max="8956" width="10.85546875" style="2"/>
    <col min="8957" max="8957" width="7.7109375" style="2" bestFit="1" customWidth="1"/>
    <col min="8958" max="8958" width="6.140625" style="2" bestFit="1" customWidth="1"/>
    <col min="8959" max="8959" width="35.42578125" style="2" customWidth="1"/>
    <col min="8960" max="8960" width="36.42578125" style="2" customWidth="1"/>
    <col min="8961" max="8961" width="7.85546875" style="2" customWidth="1"/>
    <col min="8962" max="8962" width="8.7109375" style="2" customWidth="1"/>
    <col min="8963" max="8963" width="1.42578125" style="2" customWidth="1"/>
    <col min="8964" max="8966" width="20.7109375" style="2" customWidth="1"/>
    <col min="8967" max="9212" width="10.85546875" style="2"/>
    <col min="9213" max="9213" width="7.7109375" style="2" bestFit="1" customWidth="1"/>
    <col min="9214" max="9214" width="6.140625" style="2" bestFit="1" customWidth="1"/>
    <col min="9215" max="9215" width="35.42578125" style="2" customWidth="1"/>
    <col min="9216" max="9216" width="36.42578125" style="2" customWidth="1"/>
    <col min="9217" max="9217" width="7.85546875" style="2" customWidth="1"/>
    <col min="9218" max="9218" width="8.7109375" style="2" customWidth="1"/>
    <col min="9219" max="9219" width="1.42578125" style="2" customWidth="1"/>
    <col min="9220" max="9222" width="20.7109375" style="2" customWidth="1"/>
    <col min="9223" max="9468" width="10.85546875" style="2"/>
    <col min="9469" max="9469" width="7.7109375" style="2" bestFit="1" customWidth="1"/>
    <col min="9470" max="9470" width="6.140625" style="2" bestFit="1" customWidth="1"/>
    <col min="9471" max="9471" width="35.42578125" style="2" customWidth="1"/>
    <col min="9472" max="9472" width="36.42578125" style="2" customWidth="1"/>
    <col min="9473" max="9473" width="7.85546875" style="2" customWidth="1"/>
    <col min="9474" max="9474" width="8.7109375" style="2" customWidth="1"/>
    <col min="9475" max="9475" width="1.42578125" style="2" customWidth="1"/>
    <col min="9476" max="9478" width="20.7109375" style="2" customWidth="1"/>
    <col min="9479" max="9724" width="10.85546875" style="2"/>
    <col min="9725" max="9725" width="7.7109375" style="2" bestFit="1" customWidth="1"/>
    <col min="9726" max="9726" width="6.140625" style="2" bestFit="1" customWidth="1"/>
    <col min="9727" max="9727" width="35.42578125" style="2" customWidth="1"/>
    <col min="9728" max="9728" width="36.42578125" style="2" customWidth="1"/>
    <col min="9729" max="9729" width="7.85546875" style="2" customWidth="1"/>
    <col min="9730" max="9730" width="8.7109375" style="2" customWidth="1"/>
    <col min="9731" max="9731" width="1.42578125" style="2" customWidth="1"/>
    <col min="9732" max="9734" width="20.7109375" style="2" customWidth="1"/>
    <col min="9735" max="9980" width="10.85546875" style="2"/>
    <col min="9981" max="9981" width="7.7109375" style="2" bestFit="1" customWidth="1"/>
    <col min="9982" max="9982" width="6.140625" style="2" bestFit="1" customWidth="1"/>
    <col min="9983" max="9983" width="35.42578125" style="2" customWidth="1"/>
    <col min="9984" max="9984" width="36.42578125" style="2" customWidth="1"/>
    <col min="9985" max="9985" width="7.85546875" style="2" customWidth="1"/>
    <col min="9986" max="9986" width="8.7109375" style="2" customWidth="1"/>
    <col min="9987" max="9987" width="1.42578125" style="2" customWidth="1"/>
    <col min="9988" max="9990" width="20.7109375" style="2" customWidth="1"/>
    <col min="9991" max="10236" width="10.85546875" style="2"/>
    <col min="10237" max="10237" width="7.7109375" style="2" bestFit="1" customWidth="1"/>
    <col min="10238" max="10238" width="6.140625" style="2" bestFit="1" customWidth="1"/>
    <col min="10239" max="10239" width="35.42578125" style="2" customWidth="1"/>
    <col min="10240" max="10240" width="36.42578125" style="2" customWidth="1"/>
    <col min="10241" max="10241" width="7.85546875" style="2" customWidth="1"/>
    <col min="10242" max="10242" width="8.7109375" style="2" customWidth="1"/>
    <col min="10243" max="10243" width="1.42578125" style="2" customWidth="1"/>
    <col min="10244" max="10246" width="20.7109375" style="2" customWidth="1"/>
    <col min="10247" max="10492" width="10.85546875" style="2"/>
    <col min="10493" max="10493" width="7.7109375" style="2" bestFit="1" customWidth="1"/>
    <col min="10494" max="10494" width="6.140625" style="2" bestFit="1" customWidth="1"/>
    <col min="10495" max="10495" width="35.42578125" style="2" customWidth="1"/>
    <col min="10496" max="10496" width="36.42578125" style="2" customWidth="1"/>
    <col min="10497" max="10497" width="7.85546875" style="2" customWidth="1"/>
    <col min="10498" max="10498" width="8.7109375" style="2" customWidth="1"/>
    <col min="10499" max="10499" width="1.42578125" style="2" customWidth="1"/>
    <col min="10500" max="10502" width="20.7109375" style="2" customWidth="1"/>
    <col min="10503" max="10748" width="10.85546875" style="2"/>
    <col min="10749" max="10749" width="7.7109375" style="2" bestFit="1" customWidth="1"/>
    <col min="10750" max="10750" width="6.140625" style="2" bestFit="1" customWidth="1"/>
    <col min="10751" max="10751" width="35.42578125" style="2" customWidth="1"/>
    <col min="10752" max="10752" width="36.42578125" style="2" customWidth="1"/>
    <col min="10753" max="10753" width="7.85546875" style="2" customWidth="1"/>
    <col min="10754" max="10754" width="8.7109375" style="2" customWidth="1"/>
    <col min="10755" max="10755" width="1.42578125" style="2" customWidth="1"/>
    <col min="10756" max="10758" width="20.7109375" style="2" customWidth="1"/>
    <col min="10759" max="11004" width="10.85546875" style="2"/>
    <col min="11005" max="11005" width="7.7109375" style="2" bestFit="1" customWidth="1"/>
    <col min="11006" max="11006" width="6.140625" style="2" bestFit="1" customWidth="1"/>
    <col min="11007" max="11007" width="35.42578125" style="2" customWidth="1"/>
    <col min="11008" max="11008" width="36.42578125" style="2" customWidth="1"/>
    <col min="11009" max="11009" width="7.85546875" style="2" customWidth="1"/>
    <col min="11010" max="11010" width="8.7109375" style="2" customWidth="1"/>
    <col min="11011" max="11011" width="1.42578125" style="2" customWidth="1"/>
    <col min="11012" max="11014" width="20.7109375" style="2" customWidth="1"/>
    <col min="11015" max="11260" width="10.85546875" style="2"/>
    <col min="11261" max="11261" width="7.7109375" style="2" bestFit="1" customWidth="1"/>
    <col min="11262" max="11262" width="6.140625" style="2" bestFit="1" customWidth="1"/>
    <col min="11263" max="11263" width="35.42578125" style="2" customWidth="1"/>
    <col min="11264" max="11264" width="36.42578125" style="2" customWidth="1"/>
    <col min="11265" max="11265" width="7.85546875" style="2" customWidth="1"/>
    <col min="11266" max="11266" width="8.7109375" style="2" customWidth="1"/>
    <col min="11267" max="11267" width="1.42578125" style="2" customWidth="1"/>
    <col min="11268" max="11270" width="20.7109375" style="2" customWidth="1"/>
    <col min="11271" max="11516" width="10.85546875" style="2"/>
    <col min="11517" max="11517" width="7.7109375" style="2" bestFit="1" customWidth="1"/>
    <col min="11518" max="11518" width="6.140625" style="2" bestFit="1" customWidth="1"/>
    <col min="11519" max="11519" width="35.42578125" style="2" customWidth="1"/>
    <col min="11520" max="11520" width="36.42578125" style="2" customWidth="1"/>
    <col min="11521" max="11521" width="7.85546875" style="2" customWidth="1"/>
    <col min="11522" max="11522" width="8.7109375" style="2" customWidth="1"/>
    <col min="11523" max="11523" width="1.42578125" style="2" customWidth="1"/>
    <col min="11524" max="11526" width="20.7109375" style="2" customWidth="1"/>
    <col min="11527" max="11772" width="10.85546875" style="2"/>
    <col min="11773" max="11773" width="7.7109375" style="2" bestFit="1" customWidth="1"/>
    <col min="11774" max="11774" width="6.140625" style="2" bestFit="1" customWidth="1"/>
    <col min="11775" max="11775" width="35.42578125" style="2" customWidth="1"/>
    <col min="11776" max="11776" width="36.42578125" style="2" customWidth="1"/>
    <col min="11777" max="11777" width="7.85546875" style="2" customWidth="1"/>
    <col min="11778" max="11778" width="8.7109375" style="2" customWidth="1"/>
    <col min="11779" max="11779" width="1.42578125" style="2" customWidth="1"/>
    <col min="11780" max="11782" width="20.7109375" style="2" customWidth="1"/>
    <col min="11783" max="12028" width="10.85546875" style="2"/>
    <col min="12029" max="12029" width="7.7109375" style="2" bestFit="1" customWidth="1"/>
    <col min="12030" max="12030" width="6.140625" style="2" bestFit="1" customWidth="1"/>
    <col min="12031" max="12031" width="35.42578125" style="2" customWidth="1"/>
    <col min="12032" max="12032" width="36.42578125" style="2" customWidth="1"/>
    <col min="12033" max="12033" width="7.85546875" style="2" customWidth="1"/>
    <col min="12034" max="12034" width="8.7109375" style="2" customWidth="1"/>
    <col min="12035" max="12035" width="1.42578125" style="2" customWidth="1"/>
    <col min="12036" max="12038" width="20.7109375" style="2" customWidth="1"/>
    <col min="12039" max="12284" width="10.85546875" style="2"/>
    <col min="12285" max="12285" width="7.7109375" style="2" bestFit="1" customWidth="1"/>
    <col min="12286" max="12286" width="6.140625" style="2" bestFit="1" customWidth="1"/>
    <col min="12287" max="12287" width="35.42578125" style="2" customWidth="1"/>
    <col min="12288" max="12288" width="36.42578125" style="2" customWidth="1"/>
    <col min="12289" max="12289" width="7.85546875" style="2" customWidth="1"/>
    <col min="12290" max="12290" width="8.7109375" style="2" customWidth="1"/>
    <col min="12291" max="12291" width="1.42578125" style="2" customWidth="1"/>
    <col min="12292" max="12294" width="20.7109375" style="2" customWidth="1"/>
    <col min="12295" max="12540" width="10.85546875" style="2"/>
    <col min="12541" max="12541" width="7.7109375" style="2" bestFit="1" customWidth="1"/>
    <col min="12542" max="12542" width="6.140625" style="2" bestFit="1" customWidth="1"/>
    <col min="12543" max="12543" width="35.42578125" style="2" customWidth="1"/>
    <col min="12544" max="12544" width="36.42578125" style="2" customWidth="1"/>
    <col min="12545" max="12545" width="7.85546875" style="2" customWidth="1"/>
    <col min="12546" max="12546" width="8.7109375" style="2" customWidth="1"/>
    <col min="12547" max="12547" width="1.42578125" style="2" customWidth="1"/>
    <col min="12548" max="12550" width="20.7109375" style="2" customWidth="1"/>
    <col min="12551" max="12796" width="10.85546875" style="2"/>
    <col min="12797" max="12797" width="7.7109375" style="2" bestFit="1" customWidth="1"/>
    <col min="12798" max="12798" width="6.140625" style="2" bestFit="1" customWidth="1"/>
    <col min="12799" max="12799" width="35.42578125" style="2" customWidth="1"/>
    <col min="12800" max="12800" width="36.42578125" style="2" customWidth="1"/>
    <col min="12801" max="12801" width="7.85546875" style="2" customWidth="1"/>
    <col min="12802" max="12802" width="8.7109375" style="2" customWidth="1"/>
    <col min="12803" max="12803" width="1.42578125" style="2" customWidth="1"/>
    <col min="12804" max="12806" width="20.7109375" style="2" customWidth="1"/>
    <col min="12807" max="13052" width="10.85546875" style="2"/>
    <col min="13053" max="13053" width="7.7109375" style="2" bestFit="1" customWidth="1"/>
    <col min="13054" max="13054" width="6.140625" style="2" bestFit="1" customWidth="1"/>
    <col min="13055" max="13055" width="35.42578125" style="2" customWidth="1"/>
    <col min="13056" max="13056" width="36.42578125" style="2" customWidth="1"/>
    <col min="13057" max="13057" width="7.85546875" style="2" customWidth="1"/>
    <col min="13058" max="13058" width="8.7109375" style="2" customWidth="1"/>
    <col min="13059" max="13059" width="1.42578125" style="2" customWidth="1"/>
    <col min="13060" max="13062" width="20.7109375" style="2" customWidth="1"/>
    <col min="13063" max="13308" width="10.85546875" style="2"/>
    <col min="13309" max="13309" width="7.7109375" style="2" bestFit="1" customWidth="1"/>
    <col min="13310" max="13310" width="6.140625" style="2" bestFit="1" customWidth="1"/>
    <col min="13311" max="13311" width="35.42578125" style="2" customWidth="1"/>
    <col min="13312" max="13312" width="36.42578125" style="2" customWidth="1"/>
    <col min="13313" max="13313" width="7.85546875" style="2" customWidth="1"/>
    <col min="13314" max="13314" width="8.7109375" style="2" customWidth="1"/>
    <col min="13315" max="13315" width="1.42578125" style="2" customWidth="1"/>
    <col min="13316" max="13318" width="20.7109375" style="2" customWidth="1"/>
    <col min="13319" max="13564" width="10.85546875" style="2"/>
    <col min="13565" max="13565" width="7.7109375" style="2" bestFit="1" customWidth="1"/>
    <col min="13566" max="13566" width="6.140625" style="2" bestFit="1" customWidth="1"/>
    <col min="13567" max="13567" width="35.42578125" style="2" customWidth="1"/>
    <col min="13568" max="13568" width="36.42578125" style="2" customWidth="1"/>
    <col min="13569" max="13569" width="7.85546875" style="2" customWidth="1"/>
    <col min="13570" max="13570" width="8.7109375" style="2" customWidth="1"/>
    <col min="13571" max="13571" width="1.42578125" style="2" customWidth="1"/>
    <col min="13572" max="13574" width="20.7109375" style="2" customWidth="1"/>
    <col min="13575" max="13820" width="10.85546875" style="2"/>
    <col min="13821" max="13821" width="7.7109375" style="2" bestFit="1" customWidth="1"/>
    <col min="13822" max="13822" width="6.140625" style="2" bestFit="1" customWidth="1"/>
    <col min="13823" max="13823" width="35.42578125" style="2" customWidth="1"/>
    <col min="13824" max="13824" width="36.42578125" style="2" customWidth="1"/>
    <col min="13825" max="13825" width="7.85546875" style="2" customWidth="1"/>
    <col min="13826" max="13826" width="8.7109375" style="2" customWidth="1"/>
    <col min="13827" max="13827" width="1.42578125" style="2" customWidth="1"/>
    <col min="13828" max="13830" width="20.7109375" style="2" customWidth="1"/>
    <col min="13831" max="14076" width="10.85546875" style="2"/>
    <col min="14077" max="14077" width="7.7109375" style="2" bestFit="1" customWidth="1"/>
    <col min="14078" max="14078" width="6.140625" style="2" bestFit="1" customWidth="1"/>
    <col min="14079" max="14079" width="35.42578125" style="2" customWidth="1"/>
    <col min="14080" max="14080" width="36.42578125" style="2" customWidth="1"/>
    <col min="14081" max="14081" width="7.85546875" style="2" customWidth="1"/>
    <col min="14082" max="14082" width="8.7109375" style="2" customWidth="1"/>
    <col min="14083" max="14083" width="1.42578125" style="2" customWidth="1"/>
    <col min="14084" max="14086" width="20.7109375" style="2" customWidth="1"/>
    <col min="14087" max="14332" width="10.85546875" style="2"/>
    <col min="14333" max="14333" width="7.7109375" style="2" bestFit="1" customWidth="1"/>
    <col min="14334" max="14334" width="6.140625" style="2" bestFit="1" customWidth="1"/>
    <col min="14335" max="14335" width="35.42578125" style="2" customWidth="1"/>
    <col min="14336" max="14336" width="36.42578125" style="2" customWidth="1"/>
    <col min="14337" max="14337" width="7.85546875" style="2" customWidth="1"/>
    <col min="14338" max="14338" width="8.7109375" style="2" customWidth="1"/>
    <col min="14339" max="14339" width="1.42578125" style="2" customWidth="1"/>
    <col min="14340" max="14342" width="20.7109375" style="2" customWidth="1"/>
    <col min="14343" max="14588" width="10.85546875" style="2"/>
    <col min="14589" max="14589" width="7.7109375" style="2" bestFit="1" customWidth="1"/>
    <col min="14590" max="14590" width="6.140625" style="2" bestFit="1" customWidth="1"/>
    <col min="14591" max="14591" width="35.42578125" style="2" customWidth="1"/>
    <col min="14592" max="14592" width="36.42578125" style="2" customWidth="1"/>
    <col min="14593" max="14593" width="7.85546875" style="2" customWidth="1"/>
    <col min="14594" max="14594" width="8.7109375" style="2" customWidth="1"/>
    <col min="14595" max="14595" width="1.42578125" style="2" customWidth="1"/>
    <col min="14596" max="14598" width="20.7109375" style="2" customWidth="1"/>
    <col min="14599" max="14844" width="10.85546875" style="2"/>
    <col min="14845" max="14845" width="7.7109375" style="2" bestFit="1" customWidth="1"/>
    <col min="14846" max="14846" width="6.140625" style="2" bestFit="1" customWidth="1"/>
    <col min="14847" max="14847" width="35.42578125" style="2" customWidth="1"/>
    <col min="14848" max="14848" width="36.42578125" style="2" customWidth="1"/>
    <col min="14849" max="14849" width="7.85546875" style="2" customWidth="1"/>
    <col min="14850" max="14850" width="8.7109375" style="2" customWidth="1"/>
    <col min="14851" max="14851" width="1.42578125" style="2" customWidth="1"/>
    <col min="14852" max="14854" width="20.7109375" style="2" customWidth="1"/>
    <col min="14855" max="15100" width="10.85546875" style="2"/>
    <col min="15101" max="15101" width="7.7109375" style="2" bestFit="1" customWidth="1"/>
    <col min="15102" max="15102" width="6.140625" style="2" bestFit="1" customWidth="1"/>
    <col min="15103" max="15103" width="35.42578125" style="2" customWidth="1"/>
    <col min="15104" max="15104" width="36.42578125" style="2" customWidth="1"/>
    <col min="15105" max="15105" width="7.85546875" style="2" customWidth="1"/>
    <col min="15106" max="15106" width="8.7109375" style="2" customWidth="1"/>
    <col min="15107" max="15107" width="1.42578125" style="2" customWidth="1"/>
    <col min="15108" max="15110" width="20.7109375" style="2" customWidth="1"/>
    <col min="15111" max="15356" width="10.85546875" style="2"/>
    <col min="15357" max="15357" width="7.7109375" style="2" bestFit="1" customWidth="1"/>
    <col min="15358" max="15358" width="6.140625" style="2" bestFit="1" customWidth="1"/>
    <col min="15359" max="15359" width="35.42578125" style="2" customWidth="1"/>
    <col min="15360" max="15360" width="36.42578125" style="2" customWidth="1"/>
    <col min="15361" max="15361" width="7.85546875" style="2" customWidth="1"/>
    <col min="15362" max="15362" width="8.7109375" style="2" customWidth="1"/>
    <col min="15363" max="15363" width="1.42578125" style="2" customWidth="1"/>
    <col min="15364" max="15366" width="20.7109375" style="2" customWidth="1"/>
    <col min="15367" max="15612" width="10.85546875" style="2"/>
    <col min="15613" max="15613" width="7.7109375" style="2" bestFit="1" customWidth="1"/>
    <col min="15614" max="15614" width="6.140625" style="2" bestFit="1" customWidth="1"/>
    <col min="15615" max="15615" width="35.42578125" style="2" customWidth="1"/>
    <col min="15616" max="15616" width="36.42578125" style="2" customWidth="1"/>
    <col min="15617" max="15617" width="7.85546875" style="2" customWidth="1"/>
    <col min="15618" max="15618" width="8.7109375" style="2" customWidth="1"/>
    <col min="15619" max="15619" width="1.42578125" style="2" customWidth="1"/>
    <col min="15620" max="15622" width="20.7109375" style="2" customWidth="1"/>
    <col min="15623" max="15868" width="10.85546875" style="2"/>
    <col min="15869" max="15869" width="7.7109375" style="2" bestFit="1" customWidth="1"/>
    <col min="15870" max="15870" width="6.140625" style="2" bestFit="1" customWidth="1"/>
    <col min="15871" max="15871" width="35.42578125" style="2" customWidth="1"/>
    <col min="15872" max="15872" width="36.42578125" style="2" customWidth="1"/>
    <col min="15873" max="15873" width="7.85546875" style="2" customWidth="1"/>
    <col min="15874" max="15874" width="8.7109375" style="2" customWidth="1"/>
    <col min="15875" max="15875" width="1.42578125" style="2" customWidth="1"/>
    <col min="15876" max="15878" width="20.7109375" style="2" customWidth="1"/>
    <col min="15879" max="16124" width="10.85546875" style="2"/>
    <col min="16125" max="16125" width="7.7109375" style="2" bestFit="1" customWidth="1"/>
    <col min="16126" max="16126" width="6.140625" style="2" bestFit="1" customWidth="1"/>
    <col min="16127" max="16127" width="35.42578125" style="2" customWidth="1"/>
    <col min="16128" max="16128" width="36.42578125" style="2" customWidth="1"/>
    <col min="16129" max="16129" width="7.85546875" style="2" customWidth="1"/>
    <col min="16130" max="16130" width="8.7109375" style="2" customWidth="1"/>
    <col min="16131" max="16131" width="1.42578125" style="2" customWidth="1"/>
    <col min="16132" max="16134" width="20.7109375" style="2" customWidth="1"/>
    <col min="16135" max="16384" width="10.85546875" style="2"/>
  </cols>
  <sheetData>
    <row r="1" spans="1:8" ht="109.5" customHeight="1" x14ac:dyDescent="0.25">
      <c r="A1" s="71"/>
      <c r="B1" s="71"/>
      <c r="C1" s="72" t="s">
        <v>37</v>
      </c>
      <c r="D1" s="72"/>
      <c r="E1" s="72"/>
      <c r="F1" s="72"/>
      <c r="G1" s="72"/>
      <c r="H1" s="72"/>
    </row>
    <row r="2" spans="1:8" ht="39.75" customHeight="1" thickBot="1" x14ac:dyDescent="0.3">
      <c r="A2" s="71"/>
      <c r="B2" s="71"/>
      <c r="C2" s="3"/>
      <c r="D2" s="22"/>
      <c r="E2" s="22"/>
      <c r="F2" s="73" t="s">
        <v>13</v>
      </c>
      <c r="G2" s="73"/>
      <c r="H2" s="73"/>
    </row>
    <row r="3" spans="1:8" ht="23.1" customHeight="1" x14ac:dyDescent="0.25">
      <c r="A3" s="36"/>
      <c r="B3" s="36"/>
      <c r="C3" s="96" t="s">
        <v>2</v>
      </c>
      <c r="D3" s="74" t="str">
        <f>'Variante n°2'!D3</f>
        <v xml:space="preserve">à compléter </v>
      </c>
      <c r="E3" s="74"/>
      <c r="F3" s="74"/>
      <c r="G3" s="74"/>
      <c r="H3" s="74"/>
    </row>
    <row r="4" spans="1:8" ht="23.1" customHeight="1" thickBot="1" x14ac:dyDescent="0.3">
      <c r="A4" s="35"/>
      <c r="B4" s="35"/>
      <c r="C4" s="97"/>
      <c r="D4" s="98"/>
      <c r="E4" s="98"/>
      <c r="F4" s="98"/>
      <c r="G4" s="98"/>
      <c r="H4" s="98"/>
    </row>
    <row r="5" spans="1:8" ht="23.1" customHeight="1" thickBot="1" x14ac:dyDescent="0.3">
      <c r="A5" s="94" t="s">
        <v>32</v>
      </c>
      <c r="B5" s="95"/>
      <c r="C5" s="95"/>
      <c r="D5" s="95"/>
      <c r="E5" s="95"/>
      <c r="F5" s="95"/>
      <c r="G5" s="95"/>
      <c r="H5" s="95"/>
    </row>
    <row r="6" spans="1:8" ht="23.1" customHeight="1" thickBot="1" x14ac:dyDescent="0.3">
      <c r="A6" s="83" t="s">
        <v>6</v>
      </c>
      <c r="B6" s="84"/>
      <c r="C6" s="85"/>
      <c r="D6" s="65" t="s">
        <v>14</v>
      </c>
      <c r="E6" s="65" t="s">
        <v>23</v>
      </c>
      <c r="F6" s="17" t="s">
        <v>0</v>
      </c>
      <c r="G6" s="17" t="s">
        <v>1</v>
      </c>
      <c r="H6" s="17" t="s">
        <v>24</v>
      </c>
    </row>
    <row r="7" spans="1:8" ht="41.1" customHeight="1" thickBot="1" x14ac:dyDescent="0.3">
      <c r="A7" s="76">
        <v>1</v>
      </c>
      <c r="B7" s="77"/>
      <c r="C7" s="100" t="s">
        <v>8</v>
      </c>
      <c r="D7" s="101"/>
      <c r="E7" s="101"/>
      <c r="F7" s="101"/>
      <c r="G7" s="101"/>
      <c r="H7" s="102"/>
    </row>
    <row r="8" spans="1:8" x14ac:dyDescent="0.25">
      <c r="A8" s="78"/>
      <c r="B8" s="99"/>
      <c r="C8" s="15" t="s">
        <v>7</v>
      </c>
      <c r="D8" s="26" t="s">
        <v>15</v>
      </c>
      <c r="E8" s="26">
        <v>1</v>
      </c>
      <c r="F8" s="20">
        <f>'Variante n°1'!E10</f>
        <v>0</v>
      </c>
      <c r="G8" s="21">
        <f>F8*1.2</f>
        <v>0</v>
      </c>
      <c r="H8" s="66">
        <f>F8*E8</f>
        <v>0</v>
      </c>
    </row>
    <row r="9" spans="1:8" x14ac:dyDescent="0.25">
      <c r="A9" s="78"/>
      <c r="B9" s="99"/>
      <c r="C9" s="8" t="s">
        <v>17</v>
      </c>
      <c r="D9" s="16" t="s">
        <v>15</v>
      </c>
      <c r="E9" s="16">
        <v>1</v>
      </c>
      <c r="F9" s="20">
        <f>'Variante n°1'!E11</f>
        <v>0</v>
      </c>
      <c r="G9" s="18">
        <f t="shared" ref="G9:G11" si="0">F9*1.2</f>
        <v>0</v>
      </c>
      <c r="H9" s="30">
        <f t="shared" ref="H9:H11" si="1">F9*E9</f>
        <v>0</v>
      </c>
    </row>
    <row r="10" spans="1:8" x14ac:dyDescent="0.25">
      <c r="A10" s="78"/>
      <c r="B10" s="99"/>
      <c r="C10" s="8" t="s">
        <v>16</v>
      </c>
      <c r="D10" s="16" t="s">
        <v>15</v>
      </c>
      <c r="E10" s="16">
        <v>6</v>
      </c>
      <c r="F10" s="20">
        <f>'Variante n°1'!E12</f>
        <v>0</v>
      </c>
      <c r="G10" s="18">
        <f t="shared" si="0"/>
        <v>0</v>
      </c>
      <c r="H10" s="30">
        <f t="shared" si="1"/>
        <v>0</v>
      </c>
    </row>
    <row r="11" spans="1:8" ht="15.75" thickBot="1" x14ac:dyDescent="0.3">
      <c r="A11" s="78"/>
      <c r="B11" s="99"/>
      <c r="C11" s="31" t="s">
        <v>19</v>
      </c>
      <c r="D11" s="16" t="s">
        <v>20</v>
      </c>
      <c r="E11" s="16">
        <v>12</v>
      </c>
      <c r="F11" s="20">
        <f>'Variante n°1'!E13</f>
        <v>0</v>
      </c>
      <c r="G11" s="18">
        <f t="shared" si="0"/>
        <v>0</v>
      </c>
      <c r="H11" s="30">
        <f t="shared" si="1"/>
        <v>0</v>
      </c>
    </row>
    <row r="12" spans="1:8" ht="23.1" customHeight="1" thickBot="1" x14ac:dyDescent="0.3">
      <c r="A12" s="103"/>
      <c r="B12" s="84"/>
      <c r="C12" s="84"/>
      <c r="D12" s="84"/>
      <c r="E12" s="84"/>
      <c r="F12" s="84"/>
      <c r="G12" s="84"/>
      <c r="H12" s="104"/>
    </row>
    <row r="13" spans="1:8" ht="41.1" customHeight="1" thickBot="1" x14ac:dyDescent="0.3">
      <c r="A13" s="76">
        <v>2</v>
      </c>
      <c r="B13" s="105"/>
      <c r="C13" s="100" t="s">
        <v>9</v>
      </c>
      <c r="D13" s="101"/>
      <c r="E13" s="101"/>
      <c r="F13" s="101"/>
      <c r="G13" s="101"/>
      <c r="H13" s="102"/>
    </row>
    <row r="14" spans="1:8" ht="41.1" customHeight="1" thickBot="1" x14ac:dyDescent="0.3">
      <c r="A14" s="78"/>
      <c r="B14" s="106"/>
      <c r="C14" s="64" t="s">
        <v>30</v>
      </c>
      <c r="D14" s="44"/>
      <c r="E14" s="44"/>
      <c r="F14" s="44"/>
      <c r="G14" s="44"/>
      <c r="H14" s="45"/>
    </row>
    <row r="15" spans="1:8" x14ac:dyDescent="0.25">
      <c r="A15" s="78"/>
      <c r="B15" s="106"/>
      <c r="C15" s="38" t="s">
        <v>47</v>
      </c>
      <c r="D15" s="39" t="s">
        <v>18</v>
      </c>
      <c r="E15" s="40">
        <v>8000000</v>
      </c>
      <c r="F15" s="63">
        <f>'Variante n°1'!E17</f>
        <v>0</v>
      </c>
      <c r="G15" s="48"/>
      <c r="H15" s="41">
        <f>E15+(E15*F15)</f>
        <v>8000000</v>
      </c>
    </row>
    <row r="16" spans="1:8" ht="36.75" customHeight="1" x14ac:dyDescent="0.25">
      <c r="A16" s="78"/>
      <c r="B16" s="106"/>
      <c r="C16" s="107" t="s">
        <v>31</v>
      </c>
      <c r="D16" s="108"/>
      <c r="E16" s="108"/>
      <c r="F16" s="108"/>
      <c r="G16" s="108"/>
      <c r="H16" s="46"/>
    </row>
    <row r="17" spans="1:8" ht="15.75" thickBot="1" x14ac:dyDescent="0.3">
      <c r="A17" s="78"/>
      <c r="B17" s="106"/>
      <c r="C17" s="42" t="s">
        <v>49</v>
      </c>
      <c r="D17" s="16" t="s">
        <v>26</v>
      </c>
      <c r="E17" s="29">
        <v>400</v>
      </c>
      <c r="F17" s="19">
        <f>'Variante n°1'!E19</f>
        <v>0</v>
      </c>
      <c r="G17" s="49">
        <f>F17*1.2</f>
        <v>0</v>
      </c>
      <c r="H17" s="66">
        <f>E17*F17</f>
        <v>0</v>
      </c>
    </row>
    <row r="18" spans="1:8" ht="15.95" customHeight="1" thickBot="1" x14ac:dyDescent="0.3">
      <c r="A18" s="103"/>
      <c r="B18" s="84"/>
      <c r="C18" s="84"/>
      <c r="D18" s="84"/>
      <c r="E18" s="84"/>
      <c r="F18" s="84"/>
      <c r="G18" s="84"/>
      <c r="H18" s="104"/>
    </row>
    <row r="19" spans="1:8" ht="41.1" customHeight="1" thickBot="1" x14ac:dyDescent="0.3">
      <c r="A19" s="76">
        <v>3</v>
      </c>
      <c r="B19" s="77"/>
      <c r="C19" s="100" t="s">
        <v>10</v>
      </c>
      <c r="D19" s="101"/>
      <c r="E19" s="101"/>
      <c r="F19" s="101"/>
      <c r="G19" s="101"/>
      <c r="H19" s="102"/>
    </row>
    <row r="20" spans="1:8" x14ac:dyDescent="0.25">
      <c r="A20" s="78"/>
      <c r="B20" s="79"/>
      <c r="C20" s="15" t="s">
        <v>12</v>
      </c>
      <c r="D20" s="26" t="s">
        <v>21</v>
      </c>
      <c r="E20" s="26">
        <v>5</v>
      </c>
      <c r="F20" s="20">
        <f>'Variante n°1'!E22</f>
        <v>0</v>
      </c>
      <c r="G20" s="21">
        <f>F20*1.2</f>
        <v>0</v>
      </c>
      <c r="H20" s="66">
        <f>E20*F20</f>
        <v>0</v>
      </c>
    </row>
    <row r="22" spans="1:8" s="9" customFormat="1" ht="15.75" thickBot="1" x14ac:dyDescent="0.3">
      <c r="A22" s="4"/>
      <c r="C22" s="10"/>
      <c r="H22" s="1"/>
    </row>
    <row r="23" spans="1:8" s="9" customFormat="1" ht="29.1" customHeight="1" thickBot="1" x14ac:dyDescent="0.3">
      <c r="A23" s="4"/>
      <c r="C23" s="33" t="s">
        <v>27</v>
      </c>
      <c r="D23" s="32">
        <f>SUM(H8:H11,H15,H20:H20,H17)</f>
        <v>8000000</v>
      </c>
      <c r="H23" s="1"/>
    </row>
    <row r="24" spans="1:8" s="9" customFormat="1" ht="29.1" customHeight="1" thickBot="1" x14ac:dyDescent="0.3">
      <c r="A24" s="4"/>
      <c r="C24" s="34" t="s">
        <v>28</v>
      </c>
      <c r="D24" s="32">
        <f>D23*1.2</f>
        <v>9600000</v>
      </c>
      <c r="H24" s="1"/>
    </row>
  </sheetData>
  <mergeCells count="16">
    <mergeCell ref="A18:H18"/>
    <mergeCell ref="A19:B20"/>
    <mergeCell ref="C19:H19"/>
    <mergeCell ref="C16:G16"/>
    <mergeCell ref="A6:C6"/>
    <mergeCell ref="A7:B11"/>
    <mergeCell ref="C7:H7"/>
    <mergeCell ref="A12:H12"/>
    <mergeCell ref="A13:B17"/>
    <mergeCell ref="C13:H13"/>
    <mergeCell ref="A5:H5"/>
    <mergeCell ref="A1:B2"/>
    <mergeCell ref="C1:H1"/>
    <mergeCell ref="F2:H2"/>
    <mergeCell ref="C3:C4"/>
    <mergeCell ref="D3:H4"/>
  </mergeCells>
  <pageMargins left="0.25" right="0.25" top="0.75" bottom="0.75" header="0.3" footer="0.3"/>
  <pageSetup paperSize="8" scale="72" orientation="portrait" r:id="rId1"/>
  <headerFooter>
    <oddFooter>&amp;L_x000D_&amp;1#&amp;"Calibri"&amp;10&amp;KFF0000 Interne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10A1A-03D2-4180-89B0-322EE1C21855}">
  <sheetPr>
    <tabColor theme="8" tint="0.79998168889431442"/>
    <pageSetUpPr fitToPage="1"/>
  </sheetPr>
  <dimension ref="A1:H24"/>
  <sheetViews>
    <sheetView view="pageBreakPreview" topLeftCell="A4" zoomScale="93" zoomScaleNormal="90" zoomScaleSheetLayoutView="93" workbookViewId="0">
      <selection activeCell="D24" sqref="D24"/>
    </sheetView>
  </sheetViews>
  <sheetFormatPr baseColWidth="10" defaultColWidth="10.85546875" defaultRowHeight="15" x14ac:dyDescent="0.25"/>
  <cols>
    <col min="1" max="1" width="10.85546875" style="4" customWidth="1"/>
    <col min="2" max="2" width="9.5703125" style="9" customWidth="1"/>
    <col min="3" max="3" width="77.42578125" style="10" customWidth="1"/>
    <col min="4" max="4" width="20.42578125" style="9" customWidth="1"/>
    <col min="5" max="5" width="16.85546875" style="9" customWidth="1"/>
    <col min="6" max="7" width="19.42578125" style="9" customWidth="1"/>
    <col min="8" max="8" width="20.7109375" style="1" customWidth="1"/>
    <col min="9" max="252" width="10.85546875" style="2"/>
    <col min="253" max="253" width="7.7109375" style="2" bestFit="1" customWidth="1"/>
    <col min="254" max="254" width="6.140625" style="2" bestFit="1" customWidth="1"/>
    <col min="255" max="255" width="35.42578125" style="2" customWidth="1"/>
    <col min="256" max="256" width="36.42578125" style="2" customWidth="1"/>
    <col min="257" max="257" width="7.85546875" style="2" customWidth="1"/>
    <col min="258" max="258" width="8.7109375" style="2" customWidth="1"/>
    <col min="259" max="259" width="1.42578125" style="2" customWidth="1"/>
    <col min="260" max="262" width="20.7109375" style="2" customWidth="1"/>
    <col min="263" max="508" width="10.85546875" style="2"/>
    <col min="509" max="509" width="7.7109375" style="2" bestFit="1" customWidth="1"/>
    <col min="510" max="510" width="6.140625" style="2" bestFit="1" customWidth="1"/>
    <col min="511" max="511" width="35.42578125" style="2" customWidth="1"/>
    <col min="512" max="512" width="36.42578125" style="2" customWidth="1"/>
    <col min="513" max="513" width="7.85546875" style="2" customWidth="1"/>
    <col min="514" max="514" width="8.7109375" style="2" customWidth="1"/>
    <col min="515" max="515" width="1.42578125" style="2" customWidth="1"/>
    <col min="516" max="518" width="20.7109375" style="2" customWidth="1"/>
    <col min="519" max="764" width="10.85546875" style="2"/>
    <col min="765" max="765" width="7.7109375" style="2" bestFit="1" customWidth="1"/>
    <col min="766" max="766" width="6.140625" style="2" bestFit="1" customWidth="1"/>
    <col min="767" max="767" width="35.42578125" style="2" customWidth="1"/>
    <col min="768" max="768" width="36.42578125" style="2" customWidth="1"/>
    <col min="769" max="769" width="7.85546875" style="2" customWidth="1"/>
    <col min="770" max="770" width="8.7109375" style="2" customWidth="1"/>
    <col min="771" max="771" width="1.42578125" style="2" customWidth="1"/>
    <col min="772" max="774" width="20.7109375" style="2" customWidth="1"/>
    <col min="775" max="1020" width="10.85546875" style="2"/>
    <col min="1021" max="1021" width="7.7109375" style="2" bestFit="1" customWidth="1"/>
    <col min="1022" max="1022" width="6.140625" style="2" bestFit="1" customWidth="1"/>
    <col min="1023" max="1023" width="35.42578125" style="2" customWidth="1"/>
    <col min="1024" max="1024" width="36.42578125" style="2" customWidth="1"/>
    <col min="1025" max="1025" width="7.85546875" style="2" customWidth="1"/>
    <col min="1026" max="1026" width="8.7109375" style="2" customWidth="1"/>
    <col min="1027" max="1027" width="1.42578125" style="2" customWidth="1"/>
    <col min="1028" max="1030" width="20.7109375" style="2" customWidth="1"/>
    <col min="1031" max="1276" width="10.85546875" style="2"/>
    <col min="1277" max="1277" width="7.7109375" style="2" bestFit="1" customWidth="1"/>
    <col min="1278" max="1278" width="6.140625" style="2" bestFit="1" customWidth="1"/>
    <col min="1279" max="1279" width="35.42578125" style="2" customWidth="1"/>
    <col min="1280" max="1280" width="36.42578125" style="2" customWidth="1"/>
    <col min="1281" max="1281" width="7.85546875" style="2" customWidth="1"/>
    <col min="1282" max="1282" width="8.7109375" style="2" customWidth="1"/>
    <col min="1283" max="1283" width="1.42578125" style="2" customWidth="1"/>
    <col min="1284" max="1286" width="20.7109375" style="2" customWidth="1"/>
    <col min="1287" max="1532" width="10.85546875" style="2"/>
    <col min="1533" max="1533" width="7.7109375" style="2" bestFit="1" customWidth="1"/>
    <col min="1534" max="1534" width="6.140625" style="2" bestFit="1" customWidth="1"/>
    <col min="1535" max="1535" width="35.42578125" style="2" customWidth="1"/>
    <col min="1536" max="1536" width="36.42578125" style="2" customWidth="1"/>
    <col min="1537" max="1537" width="7.85546875" style="2" customWidth="1"/>
    <col min="1538" max="1538" width="8.7109375" style="2" customWidth="1"/>
    <col min="1539" max="1539" width="1.42578125" style="2" customWidth="1"/>
    <col min="1540" max="1542" width="20.7109375" style="2" customWidth="1"/>
    <col min="1543" max="1788" width="10.85546875" style="2"/>
    <col min="1789" max="1789" width="7.7109375" style="2" bestFit="1" customWidth="1"/>
    <col min="1790" max="1790" width="6.140625" style="2" bestFit="1" customWidth="1"/>
    <col min="1791" max="1791" width="35.42578125" style="2" customWidth="1"/>
    <col min="1792" max="1792" width="36.42578125" style="2" customWidth="1"/>
    <col min="1793" max="1793" width="7.85546875" style="2" customWidth="1"/>
    <col min="1794" max="1794" width="8.7109375" style="2" customWidth="1"/>
    <col min="1795" max="1795" width="1.42578125" style="2" customWidth="1"/>
    <col min="1796" max="1798" width="20.7109375" style="2" customWidth="1"/>
    <col min="1799" max="2044" width="10.85546875" style="2"/>
    <col min="2045" max="2045" width="7.7109375" style="2" bestFit="1" customWidth="1"/>
    <col min="2046" max="2046" width="6.140625" style="2" bestFit="1" customWidth="1"/>
    <col min="2047" max="2047" width="35.42578125" style="2" customWidth="1"/>
    <col min="2048" max="2048" width="36.42578125" style="2" customWidth="1"/>
    <col min="2049" max="2049" width="7.85546875" style="2" customWidth="1"/>
    <col min="2050" max="2050" width="8.7109375" style="2" customWidth="1"/>
    <col min="2051" max="2051" width="1.42578125" style="2" customWidth="1"/>
    <col min="2052" max="2054" width="20.7109375" style="2" customWidth="1"/>
    <col min="2055" max="2300" width="10.85546875" style="2"/>
    <col min="2301" max="2301" width="7.7109375" style="2" bestFit="1" customWidth="1"/>
    <col min="2302" max="2302" width="6.140625" style="2" bestFit="1" customWidth="1"/>
    <col min="2303" max="2303" width="35.42578125" style="2" customWidth="1"/>
    <col min="2304" max="2304" width="36.42578125" style="2" customWidth="1"/>
    <col min="2305" max="2305" width="7.85546875" style="2" customWidth="1"/>
    <col min="2306" max="2306" width="8.7109375" style="2" customWidth="1"/>
    <col min="2307" max="2307" width="1.42578125" style="2" customWidth="1"/>
    <col min="2308" max="2310" width="20.7109375" style="2" customWidth="1"/>
    <col min="2311" max="2556" width="10.85546875" style="2"/>
    <col min="2557" max="2557" width="7.7109375" style="2" bestFit="1" customWidth="1"/>
    <col min="2558" max="2558" width="6.140625" style="2" bestFit="1" customWidth="1"/>
    <col min="2559" max="2559" width="35.42578125" style="2" customWidth="1"/>
    <col min="2560" max="2560" width="36.42578125" style="2" customWidth="1"/>
    <col min="2561" max="2561" width="7.85546875" style="2" customWidth="1"/>
    <col min="2562" max="2562" width="8.7109375" style="2" customWidth="1"/>
    <col min="2563" max="2563" width="1.42578125" style="2" customWidth="1"/>
    <col min="2564" max="2566" width="20.7109375" style="2" customWidth="1"/>
    <col min="2567" max="2812" width="10.85546875" style="2"/>
    <col min="2813" max="2813" width="7.7109375" style="2" bestFit="1" customWidth="1"/>
    <col min="2814" max="2814" width="6.140625" style="2" bestFit="1" customWidth="1"/>
    <col min="2815" max="2815" width="35.42578125" style="2" customWidth="1"/>
    <col min="2816" max="2816" width="36.42578125" style="2" customWidth="1"/>
    <col min="2817" max="2817" width="7.85546875" style="2" customWidth="1"/>
    <col min="2818" max="2818" width="8.7109375" style="2" customWidth="1"/>
    <col min="2819" max="2819" width="1.42578125" style="2" customWidth="1"/>
    <col min="2820" max="2822" width="20.7109375" style="2" customWidth="1"/>
    <col min="2823" max="3068" width="10.85546875" style="2"/>
    <col min="3069" max="3069" width="7.7109375" style="2" bestFit="1" customWidth="1"/>
    <col min="3070" max="3070" width="6.140625" style="2" bestFit="1" customWidth="1"/>
    <col min="3071" max="3071" width="35.42578125" style="2" customWidth="1"/>
    <col min="3072" max="3072" width="36.42578125" style="2" customWidth="1"/>
    <col min="3073" max="3073" width="7.85546875" style="2" customWidth="1"/>
    <col min="3074" max="3074" width="8.7109375" style="2" customWidth="1"/>
    <col min="3075" max="3075" width="1.42578125" style="2" customWidth="1"/>
    <col min="3076" max="3078" width="20.7109375" style="2" customWidth="1"/>
    <col min="3079" max="3324" width="10.85546875" style="2"/>
    <col min="3325" max="3325" width="7.7109375" style="2" bestFit="1" customWidth="1"/>
    <col min="3326" max="3326" width="6.140625" style="2" bestFit="1" customWidth="1"/>
    <col min="3327" max="3327" width="35.42578125" style="2" customWidth="1"/>
    <col min="3328" max="3328" width="36.42578125" style="2" customWidth="1"/>
    <col min="3329" max="3329" width="7.85546875" style="2" customWidth="1"/>
    <col min="3330" max="3330" width="8.7109375" style="2" customWidth="1"/>
    <col min="3331" max="3331" width="1.42578125" style="2" customWidth="1"/>
    <col min="3332" max="3334" width="20.7109375" style="2" customWidth="1"/>
    <col min="3335" max="3580" width="10.85546875" style="2"/>
    <col min="3581" max="3581" width="7.7109375" style="2" bestFit="1" customWidth="1"/>
    <col min="3582" max="3582" width="6.140625" style="2" bestFit="1" customWidth="1"/>
    <col min="3583" max="3583" width="35.42578125" style="2" customWidth="1"/>
    <col min="3584" max="3584" width="36.42578125" style="2" customWidth="1"/>
    <col min="3585" max="3585" width="7.85546875" style="2" customWidth="1"/>
    <col min="3586" max="3586" width="8.7109375" style="2" customWidth="1"/>
    <col min="3587" max="3587" width="1.42578125" style="2" customWidth="1"/>
    <col min="3588" max="3590" width="20.7109375" style="2" customWidth="1"/>
    <col min="3591" max="3836" width="10.85546875" style="2"/>
    <col min="3837" max="3837" width="7.7109375" style="2" bestFit="1" customWidth="1"/>
    <col min="3838" max="3838" width="6.140625" style="2" bestFit="1" customWidth="1"/>
    <col min="3839" max="3839" width="35.42578125" style="2" customWidth="1"/>
    <col min="3840" max="3840" width="36.42578125" style="2" customWidth="1"/>
    <col min="3841" max="3841" width="7.85546875" style="2" customWidth="1"/>
    <col min="3842" max="3842" width="8.7109375" style="2" customWidth="1"/>
    <col min="3843" max="3843" width="1.42578125" style="2" customWidth="1"/>
    <col min="3844" max="3846" width="20.7109375" style="2" customWidth="1"/>
    <col min="3847" max="4092" width="10.85546875" style="2"/>
    <col min="4093" max="4093" width="7.7109375" style="2" bestFit="1" customWidth="1"/>
    <col min="4094" max="4094" width="6.140625" style="2" bestFit="1" customWidth="1"/>
    <col min="4095" max="4095" width="35.42578125" style="2" customWidth="1"/>
    <col min="4096" max="4096" width="36.42578125" style="2" customWidth="1"/>
    <col min="4097" max="4097" width="7.85546875" style="2" customWidth="1"/>
    <col min="4098" max="4098" width="8.7109375" style="2" customWidth="1"/>
    <col min="4099" max="4099" width="1.42578125" style="2" customWidth="1"/>
    <col min="4100" max="4102" width="20.7109375" style="2" customWidth="1"/>
    <col min="4103" max="4348" width="10.85546875" style="2"/>
    <col min="4349" max="4349" width="7.7109375" style="2" bestFit="1" customWidth="1"/>
    <col min="4350" max="4350" width="6.140625" style="2" bestFit="1" customWidth="1"/>
    <col min="4351" max="4351" width="35.42578125" style="2" customWidth="1"/>
    <col min="4352" max="4352" width="36.42578125" style="2" customWidth="1"/>
    <col min="4353" max="4353" width="7.85546875" style="2" customWidth="1"/>
    <col min="4354" max="4354" width="8.7109375" style="2" customWidth="1"/>
    <col min="4355" max="4355" width="1.42578125" style="2" customWidth="1"/>
    <col min="4356" max="4358" width="20.7109375" style="2" customWidth="1"/>
    <col min="4359" max="4604" width="10.85546875" style="2"/>
    <col min="4605" max="4605" width="7.7109375" style="2" bestFit="1" customWidth="1"/>
    <col min="4606" max="4606" width="6.140625" style="2" bestFit="1" customWidth="1"/>
    <col min="4607" max="4607" width="35.42578125" style="2" customWidth="1"/>
    <col min="4608" max="4608" width="36.42578125" style="2" customWidth="1"/>
    <col min="4609" max="4609" width="7.85546875" style="2" customWidth="1"/>
    <col min="4610" max="4610" width="8.7109375" style="2" customWidth="1"/>
    <col min="4611" max="4611" width="1.42578125" style="2" customWidth="1"/>
    <col min="4612" max="4614" width="20.7109375" style="2" customWidth="1"/>
    <col min="4615" max="4860" width="10.85546875" style="2"/>
    <col min="4861" max="4861" width="7.7109375" style="2" bestFit="1" customWidth="1"/>
    <col min="4862" max="4862" width="6.140625" style="2" bestFit="1" customWidth="1"/>
    <col min="4863" max="4863" width="35.42578125" style="2" customWidth="1"/>
    <col min="4864" max="4864" width="36.42578125" style="2" customWidth="1"/>
    <col min="4865" max="4865" width="7.85546875" style="2" customWidth="1"/>
    <col min="4866" max="4866" width="8.7109375" style="2" customWidth="1"/>
    <col min="4867" max="4867" width="1.42578125" style="2" customWidth="1"/>
    <col min="4868" max="4870" width="20.7109375" style="2" customWidth="1"/>
    <col min="4871" max="5116" width="10.85546875" style="2"/>
    <col min="5117" max="5117" width="7.7109375" style="2" bestFit="1" customWidth="1"/>
    <col min="5118" max="5118" width="6.140625" style="2" bestFit="1" customWidth="1"/>
    <col min="5119" max="5119" width="35.42578125" style="2" customWidth="1"/>
    <col min="5120" max="5120" width="36.42578125" style="2" customWidth="1"/>
    <col min="5121" max="5121" width="7.85546875" style="2" customWidth="1"/>
    <col min="5122" max="5122" width="8.7109375" style="2" customWidth="1"/>
    <col min="5123" max="5123" width="1.42578125" style="2" customWidth="1"/>
    <col min="5124" max="5126" width="20.7109375" style="2" customWidth="1"/>
    <col min="5127" max="5372" width="10.85546875" style="2"/>
    <col min="5373" max="5373" width="7.7109375" style="2" bestFit="1" customWidth="1"/>
    <col min="5374" max="5374" width="6.140625" style="2" bestFit="1" customWidth="1"/>
    <col min="5375" max="5375" width="35.42578125" style="2" customWidth="1"/>
    <col min="5376" max="5376" width="36.42578125" style="2" customWidth="1"/>
    <col min="5377" max="5377" width="7.85546875" style="2" customWidth="1"/>
    <col min="5378" max="5378" width="8.7109375" style="2" customWidth="1"/>
    <col min="5379" max="5379" width="1.42578125" style="2" customWidth="1"/>
    <col min="5380" max="5382" width="20.7109375" style="2" customWidth="1"/>
    <col min="5383" max="5628" width="10.85546875" style="2"/>
    <col min="5629" max="5629" width="7.7109375" style="2" bestFit="1" customWidth="1"/>
    <col min="5630" max="5630" width="6.140625" style="2" bestFit="1" customWidth="1"/>
    <col min="5631" max="5631" width="35.42578125" style="2" customWidth="1"/>
    <col min="5632" max="5632" width="36.42578125" style="2" customWidth="1"/>
    <col min="5633" max="5633" width="7.85546875" style="2" customWidth="1"/>
    <col min="5634" max="5634" width="8.7109375" style="2" customWidth="1"/>
    <col min="5635" max="5635" width="1.42578125" style="2" customWidth="1"/>
    <col min="5636" max="5638" width="20.7109375" style="2" customWidth="1"/>
    <col min="5639" max="5884" width="10.85546875" style="2"/>
    <col min="5885" max="5885" width="7.7109375" style="2" bestFit="1" customWidth="1"/>
    <col min="5886" max="5886" width="6.140625" style="2" bestFit="1" customWidth="1"/>
    <col min="5887" max="5887" width="35.42578125" style="2" customWidth="1"/>
    <col min="5888" max="5888" width="36.42578125" style="2" customWidth="1"/>
    <col min="5889" max="5889" width="7.85546875" style="2" customWidth="1"/>
    <col min="5890" max="5890" width="8.7109375" style="2" customWidth="1"/>
    <col min="5891" max="5891" width="1.42578125" style="2" customWidth="1"/>
    <col min="5892" max="5894" width="20.7109375" style="2" customWidth="1"/>
    <col min="5895" max="6140" width="10.85546875" style="2"/>
    <col min="6141" max="6141" width="7.7109375" style="2" bestFit="1" customWidth="1"/>
    <col min="6142" max="6142" width="6.140625" style="2" bestFit="1" customWidth="1"/>
    <col min="6143" max="6143" width="35.42578125" style="2" customWidth="1"/>
    <col min="6144" max="6144" width="36.42578125" style="2" customWidth="1"/>
    <col min="6145" max="6145" width="7.85546875" style="2" customWidth="1"/>
    <col min="6146" max="6146" width="8.7109375" style="2" customWidth="1"/>
    <col min="6147" max="6147" width="1.42578125" style="2" customWidth="1"/>
    <col min="6148" max="6150" width="20.7109375" style="2" customWidth="1"/>
    <col min="6151" max="6396" width="10.85546875" style="2"/>
    <col min="6397" max="6397" width="7.7109375" style="2" bestFit="1" customWidth="1"/>
    <col min="6398" max="6398" width="6.140625" style="2" bestFit="1" customWidth="1"/>
    <col min="6399" max="6399" width="35.42578125" style="2" customWidth="1"/>
    <col min="6400" max="6400" width="36.42578125" style="2" customWidth="1"/>
    <col min="6401" max="6401" width="7.85546875" style="2" customWidth="1"/>
    <col min="6402" max="6402" width="8.7109375" style="2" customWidth="1"/>
    <col min="6403" max="6403" width="1.42578125" style="2" customWidth="1"/>
    <col min="6404" max="6406" width="20.7109375" style="2" customWidth="1"/>
    <col min="6407" max="6652" width="10.85546875" style="2"/>
    <col min="6653" max="6653" width="7.7109375" style="2" bestFit="1" customWidth="1"/>
    <col min="6654" max="6654" width="6.140625" style="2" bestFit="1" customWidth="1"/>
    <col min="6655" max="6655" width="35.42578125" style="2" customWidth="1"/>
    <col min="6656" max="6656" width="36.42578125" style="2" customWidth="1"/>
    <col min="6657" max="6657" width="7.85546875" style="2" customWidth="1"/>
    <col min="6658" max="6658" width="8.7109375" style="2" customWidth="1"/>
    <col min="6659" max="6659" width="1.42578125" style="2" customWidth="1"/>
    <col min="6660" max="6662" width="20.7109375" style="2" customWidth="1"/>
    <col min="6663" max="6908" width="10.85546875" style="2"/>
    <col min="6909" max="6909" width="7.7109375" style="2" bestFit="1" customWidth="1"/>
    <col min="6910" max="6910" width="6.140625" style="2" bestFit="1" customWidth="1"/>
    <col min="6911" max="6911" width="35.42578125" style="2" customWidth="1"/>
    <col min="6912" max="6912" width="36.42578125" style="2" customWidth="1"/>
    <col min="6913" max="6913" width="7.85546875" style="2" customWidth="1"/>
    <col min="6914" max="6914" width="8.7109375" style="2" customWidth="1"/>
    <col min="6915" max="6915" width="1.42578125" style="2" customWidth="1"/>
    <col min="6916" max="6918" width="20.7109375" style="2" customWidth="1"/>
    <col min="6919" max="7164" width="10.85546875" style="2"/>
    <col min="7165" max="7165" width="7.7109375" style="2" bestFit="1" customWidth="1"/>
    <col min="7166" max="7166" width="6.140625" style="2" bestFit="1" customWidth="1"/>
    <col min="7167" max="7167" width="35.42578125" style="2" customWidth="1"/>
    <col min="7168" max="7168" width="36.42578125" style="2" customWidth="1"/>
    <col min="7169" max="7169" width="7.85546875" style="2" customWidth="1"/>
    <col min="7170" max="7170" width="8.7109375" style="2" customWidth="1"/>
    <col min="7171" max="7171" width="1.42578125" style="2" customWidth="1"/>
    <col min="7172" max="7174" width="20.7109375" style="2" customWidth="1"/>
    <col min="7175" max="7420" width="10.85546875" style="2"/>
    <col min="7421" max="7421" width="7.7109375" style="2" bestFit="1" customWidth="1"/>
    <col min="7422" max="7422" width="6.140625" style="2" bestFit="1" customWidth="1"/>
    <col min="7423" max="7423" width="35.42578125" style="2" customWidth="1"/>
    <col min="7424" max="7424" width="36.42578125" style="2" customWidth="1"/>
    <col min="7425" max="7425" width="7.85546875" style="2" customWidth="1"/>
    <col min="7426" max="7426" width="8.7109375" style="2" customWidth="1"/>
    <col min="7427" max="7427" width="1.42578125" style="2" customWidth="1"/>
    <col min="7428" max="7430" width="20.7109375" style="2" customWidth="1"/>
    <col min="7431" max="7676" width="10.85546875" style="2"/>
    <col min="7677" max="7677" width="7.7109375" style="2" bestFit="1" customWidth="1"/>
    <col min="7678" max="7678" width="6.140625" style="2" bestFit="1" customWidth="1"/>
    <col min="7679" max="7679" width="35.42578125" style="2" customWidth="1"/>
    <col min="7680" max="7680" width="36.42578125" style="2" customWidth="1"/>
    <col min="7681" max="7681" width="7.85546875" style="2" customWidth="1"/>
    <col min="7682" max="7682" width="8.7109375" style="2" customWidth="1"/>
    <col min="7683" max="7683" width="1.42578125" style="2" customWidth="1"/>
    <col min="7684" max="7686" width="20.7109375" style="2" customWidth="1"/>
    <col min="7687" max="7932" width="10.85546875" style="2"/>
    <col min="7933" max="7933" width="7.7109375" style="2" bestFit="1" customWidth="1"/>
    <col min="7934" max="7934" width="6.140625" style="2" bestFit="1" customWidth="1"/>
    <col min="7935" max="7935" width="35.42578125" style="2" customWidth="1"/>
    <col min="7936" max="7936" width="36.42578125" style="2" customWidth="1"/>
    <col min="7937" max="7937" width="7.85546875" style="2" customWidth="1"/>
    <col min="7938" max="7938" width="8.7109375" style="2" customWidth="1"/>
    <col min="7939" max="7939" width="1.42578125" style="2" customWidth="1"/>
    <col min="7940" max="7942" width="20.7109375" style="2" customWidth="1"/>
    <col min="7943" max="8188" width="10.85546875" style="2"/>
    <col min="8189" max="8189" width="7.7109375" style="2" bestFit="1" customWidth="1"/>
    <col min="8190" max="8190" width="6.140625" style="2" bestFit="1" customWidth="1"/>
    <col min="8191" max="8191" width="35.42578125" style="2" customWidth="1"/>
    <col min="8192" max="8192" width="36.42578125" style="2" customWidth="1"/>
    <col min="8193" max="8193" width="7.85546875" style="2" customWidth="1"/>
    <col min="8194" max="8194" width="8.7109375" style="2" customWidth="1"/>
    <col min="8195" max="8195" width="1.42578125" style="2" customWidth="1"/>
    <col min="8196" max="8198" width="20.7109375" style="2" customWidth="1"/>
    <col min="8199" max="8444" width="10.85546875" style="2"/>
    <col min="8445" max="8445" width="7.7109375" style="2" bestFit="1" customWidth="1"/>
    <col min="8446" max="8446" width="6.140625" style="2" bestFit="1" customWidth="1"/>
    <col min="8447" max="8447" width="35.42578125" style="2" customWidth="1"/>
    <col min="8448" max="8448" width="36.42578125" style="2" customWidth="1"/>
    <col min="8449" max="8449" width="7.85546875" style="2" customWidth="1"/>
    <col min="8450" max="8450" width="8.7109375" style="2" customWidth="1"/>
    <col min="8451" max="8451" width="1.42578125" style="2" customWidth="1"/>
    <col min="8452" max="8454" width="20.7109375" style="2" customWidth="1"/>
    <col min="8455" max="8700" width="10.85546875" style="2"/>
    <col min="8701" max="8701" width="7.7109375" style="2" bestFit="1" customWidth="1"/>
    <col min="8702" max="8702" width="6.140625" style="2" bestFit="1" customWidth="1"/>
    <col min="8703" max="8703" width="35.42578125" style="2" customWidth="1"/>
    <col min="8704" max="8704" width="36.42578125" style="2" customWidth="1"/>
    <col min="8705" max="8705" width="7.85546875" style="2" customWidth="1"/>
    <col min="8706" max="8706" width="8.7109375" style="2" customWidth="1"/>
    <col min="8707" max="8707" width="1.42578125" style="2" customWidth="1"/>
    <col min="8708" max="8710" width="20.7109375" style="2" customWidth="1"/>
    <col min="8711" max="8956" width="10.85546875" style="2"/>
    <col min="8957" max="8957" width="7.7109375" style="2" bestFit="1" customWidth="1"/>
    <col min="8958" max="8958" width="6.140625" style="2" bestFit="1" customWidth="1"/>
    <col min="8959" max="8959" width="35.42578125" style="2" customWidth="1"/>
    <col min="8960" max="8960" width="36.42578125" style="2" customWidth="1"/>
    <col min="8961" max="8961" width="7.85546875" style="2" customWidth="1"/>
    <col min="8962" max="8962" width="8.7109375" style="2" customWidth="1"/>
    <col min="8963" max="8963" width="1.42578125" style="2" customWidth="1"/>
    <col min="8964" max="8966" width="20.7109375" style="2" customWidth="1"/>
    <col min="8967" max="9212" width="10.85546875" style="2"/>
    <col min="9213" max="9213" width="7.7109375" style="2" bestFit="1" customWidth="1"/>
    <col min="9214" max="9214" width="6.140625" style="2" bestFit="1" customWidth="1"/>
    <col min="9215" max="9215" width="35.42578125" style="2" customWidth="1"/>
    <col min="9216" max="9216" width="36.42578125" style="2" customWidth="1"/>
    <col min="9217" max="9217" width="7.85546875" style="2" customWidth="1"/>
    <col min="9218" max="9218" width="8.7109375" style="2" customWidth="1"/>
    <col min="9219" max="9219" width="1.42578125" style="2" customWidth="1"/>
    <col min="9220" max="9222" width="20.7109375" style="2" customWidth="1"/>
    <col min="9223" max="9468" width="10.85546875" style="2"/>
    <col min="9469" max="9469" width="7.7109375" style="2" bestFit="1" customWidth="1"/>
    <col min="9470" max="9470" width="6.140625" style="2" bestFit="1" customWidth="1"/>
    <col min="9471" max="9471" width="35.42578125" style="2" customWidth="1"/>
    <col min="9472" max="9472" width="36.42578125" style="2" customWidth="1"/>
    <col min="9473" max="9473" width="7.85546875" style="2" customWidth="1"/>
    <col min="9474" max="9474" width="8.7109375" style="2" customWidth="1"/>
    <col min="9475" max="9475" width="1.42578125" style="2" customWidth="1"/>
    <col min="9476" max="9478" width="20.7109375" style="2" customWidth="1"/>
    <col min="9479" max="9724" width="10.85546875" style="2"/>
    <col min="9725" max="9725" width="7.7109375" style="2" bestFit="1" customWidth="1"/>
    <col min="9726" max="9726" width="6.140625" style="2" bestFit="1" customWidth="1"/>
    <col min="9727" max="9727" width="35.42578125" style="2" customWidth="1"/>
    <col min="9728" max="9728" width="36.42578125" style="2" customWidth="1"/>
    <col min="9729" max="9729" width="7.85546875" style="2" customWidth="1"/>
    <col min="9730" max="9730" width="8.7109375" style="2" customWidth="1"/>
    <col min="9731" max="9731" width="1.42578125" style="2" customWidth="1"/>
    <col min="9732" max="9734" width="20.7109375" style="2" customWidth="1"/>
    <col min="9735" max="9980" width="10.85546875" style="2"/>
    <col min="9981" max="9981" width="7.7109375" style="2" bestFit="1" customWidth="1"/>
    <col min="9982" max="9982" width="6.140625" style="2" bestFit="1" customWidth="1"/>
    <col min="9983" max="9983" width="35.42578125" style="2" customWidth="1"/>
    <col min="9984" max="9984" width="36.42578125" style="2" customWidth="1"/>
    <col min="9985" max="9985" width="7.85546875" style="2" customWidth="1"/>
    <col min="9986" max="9986" width="8.7109375" style="2" customWidth="1"/>
    <col min="9987" max="9987" width="1.42578125" style="2" customWidth="1"/>
    <col min="9988" max="9990" width="20.7109375" style="2" customWidth="1"/>
    <col min="9991" max="10236" width="10.85546875" style="2"/>
    <col min="10237" max="10237" width="7.7109375" style="2" bestFit="1" customWidth="1"/>
    <col min="10238" max="10238" width="6.140625" style="2" bestFit="1" customWidth="1"/>
    <col min="10239" max="10239" width="35.42578125" style="2" customWidth="1"/>
    <col min="10240" max="10240" width="36.42578125" style="2" customWidth="1"/>
    <col min="10241" max="10241" width="7.85546875" style="2" customWidth="1"/>
    <col min="10242" max="10242" width="8.7109375" style="2" customWidth="1"/>
    <col min="10243" max="10243" width="1.42578125" style="2" customWidth="1"/>
    <col min="10244" max="10246" width="20.7109375" style="2" customWidth="1"/>
    <col min="10247" max="10492" width="10.85546875" style="2"/>
    <col min="10493" max="10493" width="7.7109375" style="2" bestFit="1" customWidth="1"/>
    <col min="10494" max="10494" width="6.140625" style="2" bestFit="1" customWidth="1"/>
    <col min="10495" max="10495" width="35.42578125" style="2" customWidth="1"/>
    <col min="10496" max="10496" width="36.42578125" style="2" customWidth="1"/>
    <col min="10497" max="10497" width="7.85546875" style="2" customWidth="1"/>
    <col min="10498" max="10498" width="8.7109375" style="2" customWidth="1"/>
    <col min="10499" max="10499" width="1.42578125" style="2" customWidth="1"/>
    <col min="10500" max="10502" width="20.7109375" style="2" customWidth="1"/>
    <col min="10503" max="10748" width="10.85546875" style="2"/>
    <col min="10749" max="10749" width="7.7109375" style="2" bestFit="1" customWidth="1"/>
    <col min="10750" max="10750" width="6.140625" style="2" bestFit="1" customWidth="1"/>
    <col min="10751" max="10751" width="35.42578125" style="2" customWidth="1"/>
    <col min="10752" max="10752" width="36.42578125" style="2" customWidth="1"/>
    <col min="10753" max="10753" width="7.85546875" style="2" customWidth="1"/>
    <col min="10754" max="10754" width="8.7109375" style="2" customWidth="1"/>
    <col min="10755" max="10755" width="1.42578125" style="2" customWidth="1"/>
    <col min="10756" max="10758" width="20.7109375" style="2" customWidth="1"/>
    <col min="10759" max="11004" width="10.85546875" style="2"/>
    <col min="11005" max="11005" width="7.7109375" style="2" bestFit="1" customWidth="1"/>
    <col min="11006" max="11006" width="6.140625" style="2" bestFit="1" customWidth="1"/>
    <col min="11007" max="11007" width="35.42578125" style="2" customWidth="1"/>
    <col min="11008" max="11008" width="36.42578125" style="2" customWidth="1"/>
    <col min="11009" max="11009" width="7.85546875" style="2" customWidth="1"/>
    <col min="11010" max="11010" width="8.7109375" style="2" customWidth="1"/>
    <col min="11011" max="11011" width="1.42578125" style="2" customWidth="1"/>
    <col min="11012" max="11014" width="20.7109375" style="2" customWidth="1"/>
    <col min="11015" max="11260" width="10.85546875" style="2"/>
    <col min="11261" max="11261" width="7.7109375" style="2" bestFit="1" customWidth="1"/>
    <col min="11262" max="11262" width="6.140625" style="2" bestFit="1" customWidth="1"/>
    <col min="11263" max="11263" width="35.42578125" style="2" customWidth="1"/>
    <col min="11264" max="11264" width="36.42578125" style="2" customWidth="1"/>
    <col min="11265" max="11265" width="7.85546875" style="2" customWidth="1"/>
    <col min="11266" max="11266" width="8.7109375" style="2" customWidth="1"/>
    <col min="11267" max="11267" width="1.42578125" style="2" customWidth="1"/>
    <col min="11268" max="11270" width="20.7109375" style="2" customWidth="1"/>
    <col min="11271" max="11516" width="10.85546875" style="2"/>
    <col min="11517" max="11517" width="7.7109375" style="2" bestFit="1" customWidth="1"/>
    <col min="11518" max="11518" width="6.140625" style="2" bestFit="1" customWidth="1"/>
    <col min="11519" max="11519" width="35.42578125" style="2" customWidth="1"/>
    <col min="11520" max="11520" width="36.42578125" style="2" customWidth="1"/>
    <col min="11521" max="11521" width="7.85546875" style="2" customWidth="1"/>
    <col min="11522" max="11522" width="8.7109375" style="2" customWidth="1"/>
    <col min="11523" max="11523" width="1.42578125" style="2" customWidth="1"/>
    <col min="11524" max="11526" width="20.7109375" style="2" customWidth="1"/>
    <col min="11527" max="11772" width="10.85546875" style="2"/>
    <col min="11773" max="11773" width="7.7109375" style="2" bestFit="1" customWidth="1"/>
    <col min="11774" max="11774" width="6.140625" style="2" bestFit="1" customWidth="1"/>
    <col min="11775" max="11775" width="35.42578125" style="2" customWidth="1"/>
    <col min="11776" max="11776" width="36.42578125" style="2" customWidth="1"/>
    <col min="11777" max="11777" width="7.85546875" style="2" customWidth="1"/>
    <col min="11778" max="11778" width="8.7109375" style="2" customWidth="1"/>
    <col min="11779" max="11779" width="1.42578125" style="2" customWidth="1"/>
    <col min="11780" max="11782" width="20.7109375" style="2" customWidth="1"/>
    <col min="11783" max="12028" width="10.85546875" style="2"/>
    <col min="12029" max="12029" width="7.7109375" style="2" bestFit="1" customWidth="1"/>
    <col min="12030" max="12030" width="6.140625" style="2" bestFit="1" customWidth="1"/>
    <col min="12031" max="12031" width="35.42578125" style="2" customWidth="1"/>
    <col min="12032" max="12032" width="36.42578125" style="2" customWidth="1"/>
    <col min="12033" max="12033" width="7.85546875" style="2" customWidth="1"/>
    <col min="12034" max="12034" width="8.7109375" style="2" customWidth="1"/>
    <col min="12035" max="12035" width="1.42578125" style="2" customWidth="1"/>
    <col min="12036" max="12038" width="20.7109375" style="2" customWidth="1"/>
    <col min="12039" max="12284" width="10.85546875" style="2"/>
    <col min="12285" max="12285" width="7.7109375" style="2" bestFit="1" customWidth="1"/>
    <col min="12286" max="12286" width="6.140625" style="2" bestFit="1" customWidth="1"/>
    <col min="12287" max="12287" width="35.42578125" style="2" customWidth="1"/>
    <col min="12288" max="12288" width="36.42578125" style="2" customWidth="1"/>
    <col min="12289" max="12289" width="7.85546875" style="2" customWidth="1"/>
    <col min="12290" max="12290" width="8.7109375" style="2" customWidth="1"/>
    <col min="12291" max="12291" width="1.42578125" style="2" customWidth="1"/>
    <col min="12292" max="12294" width="20.7109375" style="2" customWidth="1"/>
    <col min="12295" max="12540" width="10.85546875" style="2"/>
    <col min="12541" max="12541" width="7.7109375" style="2" bestFit="1" customWidth="1"/>
    <col min="12542" max="12542" width="6.140625" style="2" bestFit="1" customWidth="1"/>
    <col min="12543" max="12543" width="35.42578125" style="2" customWidth="1"/>
    <col min="12544" max="12544" width="36.42578125" style="2" customWidth="1"/>
    <col min="12545" max="12545" width="7.85546875" style="2" customWidth="1"/>
    <col min="12546" max="12546" width="8.7109375" style="2" customWidth="1"/>
    <col min="12547" max="12547" width="1.42578125" style="2" customWidth="1"/>
    <col min="12548" max="12550" width="20.7109375" style="2" customWidth="1"/>
    <col min="12551" max="12796" width="10.85546875" style="2"/>
    <col min="12797" max="12797" width="7.7109375" style="2" bestFit="1" customWidth="1"/>
    <col min="12798" max="12798" width="6.140625" style="2" bestFit="1" customWidth="1"/>
    <col min="12799" max="12799" width="35.42578125" style="2" customWidth="1"/>
    <col min="12800" max="12800" width="36.42578125" style="2" customWidth="1"/>
    <col min="12801" max="12801" width="7.85546875" style="2" customWidth="1"/>
    <col min="12802" max="12802" width="8.7109375" style="2" customWidth="1"/>
    <col min="12803" max="12803" width="1.42578125" style="2" customWidth="1"/>
    <col min="12804" max="12806" width="20.7109375" style="2" customWidth="1"/>
    <col min="12807" max="13052" width="10.85546875" style="2"/>
    <col min="13053" max="13053" width="7.7109375" style="2" bestFit="1" customWidth="1"/>
    <col min="13054" max="13054" width="6.140625" style="2" bestFit="1" customWidth="1"/>
    <col min="13055" max="13055" width="35.42578125" style="2" customWidth="1"/>
    <col min="13056" max="13056" width="36.42578125" style="2" customWidth="1"/>
    <col min="13057" max="13057" width="7.85546875" style="2" customWidth="1"/>
    <col min="13058" max="13058" width="8.7109375" style="2" customWidth="1"/>
    <col min="13059" max="13059" width="1.42578125" style="2" customWidth="1"/>
    <col min="13060" max="13062" width="20.7109375" style="2" customWidth="1"/>
    <col min="13063" max="13308" width="10.85546875" style="2"/>
    <col min="13309" max="13309" width="7.7109375" style="2" bestFit="1" customWidth="1"/>
    <col min="13310" max="13310" width="6.140625" style="2" bestFit="1" customWidth="1"/>
    <col min="13311" max="13311" width="35.42578125" style="2" customWidth="1"/>
    <col min="13312" max="13312" width="36.42578125" style="2" customWidth="1"/>
    <col min="13313" max="13313" width="7.85546875" style="2" customWidth="1"/>
    <col min="13314" max="13314" width="8.7109375" style="2" customWidth="1"/>
    <col min="13315" max="13315" width="1.42578125" style="2" customWidth="1"/>
    <col min="13316" max="13318" width="20.7109375" style="2" customWidth="1"/>
    <col min="13319" max="13564" width="10.85546875" style="2"/>
    <col min="13565" max="13565" width="7.7109375" style="2" bestFit="1" customWidth="1"/>
    <col min="13566" max="13566" width="6.140625" style="2" bestFit="1" customWidth="1"/>
    <col min="13567" max="13567" width="35.42578125" style="2" customWidth="1"/>
    <col min="13568" max="13568" width="36.42578125" style="2" customWidth="1"/>
    <col min="13569" max="13569" width="7.85546875" style="2" customWidth="1"/>
    <col min="13570" max="13570" width="8.7109375" style="2" customWidth="1"/>
    <col min="13571" max="13571" width="1.42578125" style="2" customWidth="1"/>
    <col min="13572" max="13574" width="20.7109375" style="2" customWidth="1"/>
    <col min="13575" max="13820" width="10.85546875" style="2"/>
    <col min="13821" max="13821" width="7.7109375" style="2" bestFit="1" customWidth="1"/>
    <col min="13822" max="13822" width="6.140625" style="2" bestFit="1" customWidth="1"/>
    <col min="13823" max="13823" width="35.42578125" style="2" customWidth="1"/>
    <col min="13824" max="13824" width="36.42578125" style="2" customWidth="1"/>
    <col min="13825" max="13825" width="7.85546875" style="2" customWidth="1"/>
    <col min="13826" max="13826" width="8.7109375" style="2" customWidth="1"/>
    <col min="13827" max="13827" width="1.42578125" style="2" customWidth="1"/>
    <col min="13828" max="13830" width="20.7109375" style="2" customWidth="1"/>
    <col min="13831" max="14076" width="10.85546875" style="2"/>
    <col min="14077" max="14077" width="7.7109375" style="2" bestFit="1" customWidth="1"/>
    <col min="14078" max="14078" width="6.140625" style="2" bestFit="1" customWidth="1"/>
    <col min="14079" max="14079" width="35.42578125" style="2" customWidth="1"/>
    <col min="14080" max="14080" width="36.42578125" style="2" customWidth="1"/>
    <col min="14081" max="14081" width="7.85546875" style="2" customWidth="1"/>
    <col min="14082" max="14082" width="8.7109375" style="2" customWidth="1"/>
    <col min="14083" max="14083" width="1.42578125" style="2" customWidth="1"/>
    <col min="14084" max="14086" width="20.7109375" style="2" customWidth="1"/>
    <col min="14087" max="14332" width="10.85546875" style="2"/>
    <col min="14333" max="14333" width="7.7109375" style="2" bestFit="1" customWidth="1"/>
    <col min="14334" max="14334" width="6.140625" style="2" bestFit="1" customWidth="1"/>
    <col min="14335" max="14335" width="35.42578125" style="2" customWidth="1"/>
    <col min="14336" max="14336" width="36.42578125" style="2" customWidth="1"/>
    <col min="14337" max="14337" width="7.85546875" style="2" customWidth="1"/>
    <col min="14338" max="14338" width="8.7109375" style="2" customWidth="1"/>
    <col min="14339" max="14339" width="1.42578125" style="2" customWidth="1"/>
    <col min="14340" max="14342" width="20.7109375" style="2" customWidth="1"/>
    <col min="14343" max="14588" width="10.85546875" style="2"/>
    <col min="14589" max="14589" width="7.7109375" style="2" bestFit="1" customWidth="1"/>
    <col min="14590" max="14590" width="6.140625" style="2" bestFit="1" customWidth="1"/>
    <col min="14591" max="14591" width="35.42578125" style="2" customWidth="1"/>
    <col min="14592" max="14592" width="36.42578125" style="2" customWidth="1"/>
    <col min="14593" max="14593" width="7.85546875" style="2" customWidth="1"/>
    <col min="14594" max="14594" width="8.7109375" style="2" customWidth="1"/>
    <col min="14595" max="14595" width="1.42578125" style="2" customWidth="1"/>
    <col min="14596" max="14598" width="20.7109375" style="2" customWidth="1"/>
    <col min="14599" max="14844" width="10.85546875" style="2"/>
    <col min="14845" max="14845" width="7.7109375" style="2" bestFit="1" customWidth="1"/>
    <col min="14846" max="14846" width="6.140625" style="2" bestFit="1" customWidth="1"/>
    <col min="14847" max="14847" width="35.42578125" style="2" customWidth="1"/>
    <col min="14848" max="14848" width="36.42578125" style="2" customWidth="1"/>
    <col min="14849" max="14849" width="7.85546875" style="2" customWidth="1"/>
    <col min="14850" max="14850" width="8.7109375" style="2" customWidth="1"/>
    <col min="14851" max="14851" width="1.42578125" style="2" customWidth="1"/>
    <col min="14852" max="14854" width="20.7109375" style="2" customWidth="1"/>
    <col min="14855" max="15100" width="10.85546875" style="2"/>
    <col min="15101" max="15101" width="7.7109375" style="2" bestFit="1" customWidth="1"/>
    <col min="15102" max="15102" width="6.140625" style="2" bestFit="1" customWidth="1"/>
    <col min="15103" max="15103" width="35.42578125" style="2" customWidth="1"/>
    <col min="15104" max="15104" width="36.42578125" style="2" customWidth="1"/>
    <col min="15105" max="15105" width="7.85546875" style="2" customWidth="1"/>
    <col min="15106" max="15106" width="8.7109375" style="2" customWidth="1"/>
    <col min="15107" max="15107" width="1.42578125" style="2" customWidth="1"/>
    <col min="15108" max="15110" width="20.7109375" style="2" customWidth="1"/>
    <col min="15111" max="15356" width="10.85546875" style="2"/>
    <col min="15357" max="15357" width="7.7109375" style="2" bestFit="1" customWidth="1"/>
    <col min="15358" max="15358" width="6.140625" style="2" bestFit="1" customWidth="1"/>
    <col min="15359" max="15359" width="35.42578125" style="2" customWidth="1"/>
    <col min="15360" max="15360" width="36.42578125" style="2" customWidth="1"/>
    <col min="15361" max="15361" width="7.85546875" style="2" customWidth="1"/>
    <col min="15362" max="15362" width="8.7109375" style="2" customWidth="1"/>
    <col min="15363" max="15363" width="1.42578125" style="2" customWidth="1"/>
    <col min="15364" max="15366" width="20.7109375" style="2" customWidth="1"/>
    <col min="15367" max="15612" width="10.85546875" style="2"/>
    <col min="15613" max="15613" width="7.7109375" style="2" bestFit="1" customWidth="1"/>
    <col min="15614" max="15614" width="6.140625" style="2" bestFit="1" customWidth="1"/>
    <col min="15615" max="15615" width="35.42578125" style="2" customWidth="1"/>
    <col min="15616" max="15616" width="36.42578125" style="2" customWidth="1"/>
    <col min="15617" max="15617" width="7.85546875" style="2" customWidth="1"/>
    <col min="15618" max="15618" width="8.7109375" style="2" customWidth="1"/>
    <col min="15619" max="15619" width="1.42578125" style="2" customWidth="1"/>
    <col min="15620" max="15622" width="20.7109375" style="2" customWidth="1"/>
    <col min="15623" max="15868" width="10.85546875" style="2"/>
    <col min="15869" max="15869" width="7.7109375" style="2" bestFit="1" customWidth="1"/>
    <col min="15870" max="15870" width="6.140625" style="2" bestFit="1" customWidth="1"/>
    <col min="15871" max="15871" width="35.42578125" style="2" customWidth="1"/>
    <col min="15872" max="15872" width="36.42578125" style="2" customWidth="1"/>
    <col min="15873" max="15873" width="7.85546875" style="2" customWidth="1"/>
    <col min="15874" max="15874" width="8.7109375" style="2" customWidth="1"/>
    <col min="15875" max="15875" width="1.42578125" style="2" customWidth="1"/>
    <col min="15876" max="15878" width="20.7109375" style="2" customWidth="1"/>
    <col min="15879" max="16124" width="10.85546875" style="2"/>
    <col min="16125" max="16125" width="7.7109375" style="2" bestFit="1" customWidth="1"/>
    <col min="16126" max="16126" width="6.140625" style="2" bestFit="1" customWidth="1"/>
    <col min="16127" max="16127" width="35.42578125" style="2" customWidth="1"/>
    <col min="16128" max="16128" width="36.42578125" style="2" customWidth="1"/>
    <col min="16129" max="16129" width="7.85546875" style="2" customWidth="1"/>
    <col min="16130" max="16130" width="8.7109375" style="2" customWidth="1"/>
    <col min="16131" max="16131" width="1.42578125" style="2" customWidth="1"/>
    <col min="16132" max="16134" width="20.7109375" style="2" customWidth="1"/>
    <col min="16135" max="16384" width="10.85546875" style="2"/>
  </cols>
  <sheetData>
    <row r="1" spans="1:8" ht="109.5" customHeight="1" x14ac:dyDescent="0.25">
      <c r="A1" s="71"/>
      <c r="B1" s="71"/>
      <c r="C1" s="72" t="s">
        <v>39</v>
      </c>
      <c r="D1" s="72"/>
      <c r="E1" s="72"/>
      <c r="F1" s="72"/>
      <c r="G1" s="72"/>
      <c r="H1" s="72"/>
    </row>
    <row r="2" spans="1:8" ht="39.75" customHeight="1" thickBot="1" x14ac:dyDescent="0.3">
      <c r="A2" s="71"/>
      <c r="B2" s="71"/>
      <c r="C2" s="3"/>
      <c r="D2" s="22"/>
      <c r="E2" s="22"/>
      <c r="F2" s="73" t="s">
        <v>13</v>
      </c>
      <c r="G2" s="73"/>
      <c r="H2" s="73"/>
    </row>
    <row r="3" spans="1:8" ht="23.1" customHeight="1" x14ac:dyDescent="0.25">
      <c r="A3" s="36"/>
      <c r="B3" s="36"/>
      <c r="C3" s="96" t="s">
        <v>2</v>
      </c>
      <c r="D3" s="74" t="str">
        <f>'Variante n°2'!D3</f>
        <v xml:space="preserve">à compléter </v>
      </c>
      <c r="E3" s="74"/>
      <c r="F3" s="74"/>
      <c r="G3" s="74"/>
      <c r="H3" s="74"/>
    </row>
    <row r="4" spans="1:8" ht="23.1" customHeight="1" thickBot="1" x14ac:dyDescent="0.3">
      <c r="A4" s="35"/>
      <c r="B4" s="35"/>
      <c r="C4" s="97"/>
      <c r="D4" s="98"/>
      <c r="E4" s="98"/>
      <c r="F4" s="98"/>
      <c r="G4" s="98"/>
      <c r="H4" s="98"/>
    </row>
    <row r="5" spans="1:8" ht="23.1" customHeight="1" thickBot="1" x14ac:dyDescent="0.3">
      <c r="A5" s="94" t="s">
        <v>32</v>
      </c>
      <c r="B5" s="95"/>
      <c r="C5" s="95"/>
      <c r="D5" s="95"/>
      <c r="E5" s="95"/>
      <c r="F5" s="95"/>
      <c r="G5" s="95"/>
      <c r="H5" s="95"/>
    </row>
    <row r="6" spans="1:8" ht="23.1" customHeight="1" thickBot="1" x14ac:dyDescent="0.3">
      <c r="A6" s="83" t="s">
        <v>6</v>
      </c>
      <c r="B6" s="84"/>
      <c r="C6" s="85"/>
      <c r="D6" s="65" t="s">
        <v>14</v>
      </c>
      <c r="E6" s="65" t="s">
        <v>23</v>
      </c>
      <c r="F6" s="17" t="s">
        <v>0</v>
      </c>
      <c r="G6" s="17" t="s">
        <v>1</v>
      </c>
      <c r="H6" s="17" t="s">
        <v>24</v>
      </c>
    </row>
    <row r="7" spans="1:8" ht="41.1" customHeight="1" thickBot="1" x14ac:dyDescent="0.3">
      <c r="A7" s="76">
        <v>1</v>
      </c>
      <c r="B7" s="77"/>
      <c r="C7" s="100" t="s">
        <v>8</v>
      </c>
      <c r="D7" s="101"/>
      <c r="E7" s="101"/>
      <c r="F7" s="101"/>
      <c r="G7" s="101"/>
      <c r="H7" s="102"/>
    </row>
    <row r="8" spans="1:8" x14ac:dyDescent="0.25">
      <c r="A8" s="78"/>
      <c r="B8" s="99"/>
      <c r="C8" s="15" t="s">
        <v>7</v>
      </c>
      <c r="D8" s="26" t="s">
        <v>15</v>
      </c>
      <c r="E8" s="26">
        <v>1</v>
      </c>
      <c r="F8" s="20">
        <f>'Variante n°2'!E10</f>
        <v>0</v>
      </c>
      <c r="G8" s="21">
        <f>F8*1.2</f>
        <v>0</v>
      </c>
      <c r="H8" s="66">
        <f>F8*E8</f>
        <v>0</v>
      </c>
    </row>
    <row r="9" spans="1:8" x14ac:dyDescent="0.25">
      <c r="A9" s="78"/>
      <c r="B9" s="99"/>
      <c r="C9" s="8" t="s">
        <v>17</v>
      </c>
      <c r="D9" s="16" t="s">
        <v>15</v>
      </c>
      <c r="E9" s="16">
        <v>1</v>
      </c>
      <c r="F9" s="19">
        <f>'Variante n°2'!E11</f>
        <v>0</v>
      </c>
      <c r="G9" s="18">
        <f t="shared" ref="G9:G11" si="0">F9*1.2</f>
        <v>0</v>
      </c>
      <c r="H9" s="30">
        <f t="shared" ref="H9:H11" si="1">F9*E9</f>
        <v>0</v>
      </c>
    </row>
    <row r="10" spans="1:8" x14ac:dyDescent="0.25">
      <c r="A10" s="78"/>
      <c r="B10" s="99"/>
      <c r="C10" s="8" t="s">
        <v>16</v>
      </c>
      <c r="D10" s="16" t="s">
        <v>15</v>
      </c>
      <c r="E10" s="16">
        <v>6</v>
      </c>
      <c r="F10" s="19">
        <f>'Variante n°2'!E12</f>
        <v>0</v>
      </c>
      <c r="G10" s="18">
        <f t="shared" si="0"/>
        <v>0</v>
      </c>
      <c r="H10" s="30">
        <f t="shared" si="1"/>
        <v>0</v>
      </c>
    </row>
    <row r="11" spans="1:8" ht="15.75" thickBot="1" x14ac:dyDescent="0.3">
      <c r="A11" s="78"/>
      <c r="B11" s="99"/>
      <c r="C11" s="31" t="s">
        <v>19</v>
      </c>
      <c r="D11" s="16" t="s">
        <v>20</v>
      </c>
      <c r="E11" s="16">
        <v>12</v>
      </c>
      <c r="F11" s="19">
        <f>'Variante n°2'!E13</f>
        <v>0</v>
      </c>
      <c r="G11" s="18">
        <f t="shared" si="0"/>
        <v>0</v>
      </c>
      <c r="H11" s="30">
        <f t="shared" si="1"/>
        <v>0</v>
      </c>
    </row>
    <row r="12" spans="1:8" ht="23.1" customHeight="1" thickBot="1" x14ac:dyDescent="0.3">
      <c r="A12" s="103"/>
      <c r="B12" s="84"/>
      <c r="C12" s="84"/>
      <c r="D12" s="84"/>
      <c r="E12" s="84"/>
      <c r="F12" s="84"/>
      <c r="G12" s="84"/>
      <c r="H12" s="104"/>
    </row>
    <row r="13" spans="1:8" ht="41.1" customHeight="1" thickBot="1" x14ac:dyDescent="0.3">
      <c r="A13" s="76">
        <v>2</v>
      </c>
      <c r="B13" s="105"/>
      <c r="C13" s="100" t="s">
        <v>9</v>
      </c>
      <c r="D13" s="101"/>
      <c r="E13" s="101"/>
      <c r="F13" s="101"/>
      <c r="G13" s="101"/>
      <c r="H13" s="102"/>
    </row>
    <row r="14" spans="1:8" ht="41.1" customHeight="1" x14ac:dyDescent="0.25">
      <c r="A14" s="78"/>
      <c r="B14" s="106"/>
      <c r="C14" s="64" t="s">
        <v>30</v>
      </c>
      <c r="D14" s="44"/>
      <c r="E14" s="44"/>
      <c r="F14" s="44"/>
      <c r="G14" s="44"/>
      <c r="H14" s="45"/>
    </row>
    <row r="15" spans="1:8" x14ac:dyDescent="0.25">
      <c r="A15" s="78"/>
      <c r="B15" s="106"/>
      <c r="C15" s="42" t="s">
        <v>49</v>
      </c>
      <c r="D15" s="16" t="s">
        <v>26</v>
      </c>
      <c r="E15" s="28">
        <v>4000</v>
      </c>
      <c r="F15" s="19">
        <f>'Variante n°2'!E17</f>
        <v>0</v>
      </c>
      <c r="G15" s="18">
        <f>F15*1.2</f>
        <v>0</v>
      </c>
      <c r="H15" s="30">
        <f>8000000+(E15*F15)</f>
        <v>8000000</v>
      </c>
    </row>
    <row r="16" spans="1:8" ht="36.75" customHeight="1" x14ac:dyDescent="0.25">
      <c r="A16" s="78"/>
      <c r="B16" s="106"/>
      <c r="C16" s="107" t="s">
        <v>31</v>
      </c>
      <c r="D16" s="108"/>
      <c r="E16" s="108"/>
      <c r="F16" s="108"/>
      <c r="G16" s="108"/>
      <c r="H16" s="46"/>
    </row>
    <row r="17" spans="1:8" ht="15.75" thickBot="1" x14ac:dyDescent="0.3">
      <c r="A17" s="78"/>
      <c r="B17" s="106"/>
      <c r="C17" s="42" t="s">
        <v>52</v>
      </c>
      <c r="D17" s="26" t="s">
        <v>18</v>
      </c>
      <c r="E17" s="29">
        <v>500000</v>
      </c>
      <c r="F17" s="62">
        <f>'Variante n°2'!E19</f>
        <v>0</v>
      </c>
      <c r="G17" s="43"/>
      <c r="H17" s="66">
        <f>(E17*F17)</f>
        <v>0</v>
      </c>
    </row>
    <row r="18" spans="1:8" ht="15.95" customHeight="1" thickBot="1" x14ac:dyDescent="0.3">
      <c r="A18" s="103"/>
      <c r="B18" s="84"/>
      <c r="C18" s="84"/>
      <c r="D18" s="84"/>
      <c r="E18" s="84"/>
      <c r="F18" s="84"/>
      <c r="G18" s="84"/>
      <c r="H18" s="104"/>
    </row>
    <row r="19" spans="1:8" ht="41.1" customHeight="1" thickBot="1" x14ac:dyDescent="0.3">
      <c r="A19" s="76">
        <v>3</v>
      </c>
      <c r="B19" s="77"/>
      <c r="C19" s="100" t="s">
        <v>10</v>
      </c>
      <c r="D19" s="101"/>
      <c r="E19" s="101"/>
      <c r="F19" s="101"/>
      <c r="G19" s="101"/>
      <c r="H19" s="102"/>
    </row>
    <row r="20" spans="1:8" x14ac:dyDescent="0.25">
      <c r="A20" s="78"/>
      <c r="B20" s="79"/>
      <c r="C20" s="15" t="s">
        <v>12</v>
      </c>
      <c r="D20" s="26" t="s">
        <v>21</v>
      </c>
      <c r="E20" s="26">
        <v>5</v>
      </c>
      <c r="F20" s="20">
        <f>'Variante n°2'!E22</f>
        <v>0</v>
      </c>
      <c r="G20" s="21">
        <f>F20*1.2</f>
        <v>0</v>
      </c>
      <c r="H20" s="66">
        <f>E20*F20</f>
        <v>0</v>
      </c>
    </row>
    <row r="22" spans="1:8" s="9" customFormat="1" ht="15.75" thickBot="1" x14ac:dyDescent="0.3">
      <c r="A22" s="4"/>
      <c r="C22" s="10"/>
      <c r="H22" s="1"/>
    </row>
    <row r="23" spans="1:8" s="9" customFormat="1" ht="29.1" customHeight="1" thickBot="1" x14ac:dyDescent="0.3">
      <c r="A23" s="4"/>
      <c r="C23" s="33" t="s">
        <v>27</v>
      </c>
      <c r="D23" s="32">
        <f>SUM(H8:H11,H15,H17,H20:H20)</f>
        <v>8000000</v>
      </c>
      <c r="H23" s="1"/>
    </row>
    <row r="24" spans="1:8" s="9" customFormat="1" ht="29.1" customHeight="1" thickBot="1" x14ac:dyDescent="0.3">
      <c r="A24" s="4"/>
      <c r="C24" s="34" t="s">
        <v>28</v>
      </c>
      <c r="D24" s="32">
        <f>D23*1.2</f>
        <v>9600000</v>
      </c>
      <c r="H24" s="1"/>
    </row>
  </sheetData>
  <mergeCells count="16">
    <mergeCell ref="A18:H18"/>
    <mergeCell ref="A19:B20"/>
    <mergeCell ref="C19:H19"/>
    <mergeCell ref="C16:G16"/>
    <mergeCell ref="A6:C6"/>
    <mergeCell ref="A7:B11"/>
    <mergeCell ref="C7:H7"/>
    <mergeCell ref="A12:H12"/>
    <mergeCell ref="A13:B17"/>
    <mergeCell ref="C13:H13"/>
    <mergeCell ref="A5:H5"/>
    <mergeCell ref="A1:B2"/>
    <mergeCell ref="C1:H1"/>
    <mergeCell ref="F2:H2"/>
    <mergeCell ref="C3:C4"/>
    <mergeCell ref="D3:H4"/>
  </mergeCells>
  <pageMargins left="0.25" right="0.25" top="0.75" bottom="0.75" header="0.3" footer="0.3"/>
  <pageSetup paperSize="8" scale="73" orientation="portrait" r:id="rId1"/>
  <headerFooter>
    <oddFooter>&amp;L_x000D_&amp;1#&amp;"Calibri"&amp;10&amp;KFF0000 Interne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12</vt:i4>
      </vt:variant>
    </vt:vector>
  </HeadingPairs>
  <TitlesOfParts>
    <vt:vector size="24" baseType="lpstr">
      <vt:lpstr>Offre de base</vt:lpstr>
      <vt:lpstr>Variante n°1</vt:lpstr>
      <vt:lpstr>Variante n°2</vt:lpstr>
      <vt:lpstr>Variante n°3</vt:lpstr>
      <vt:lpstr>Variante n°4</vt:lpstr>
      <vt:lpstr>Variante n°5</vt:lpstr>
      <vt:lpstr>DQE Offre de base</vt:lpstr>
      <vt:lpstr>DQE Variante 1</vt:lpstr>
      <vt:lpstr>DQE Variante 2</vt:lpstr>
      <vt:lpstr>DQE Variante 3</vt:lpstr>
      <vt:lpstr>DQE Variante 4</vt:lpstr>
      <vt:lpstr>DQE Variante 5</vt:lpstr>
      <vt:lpstr>'DQE Offre de base'!Impression_des_titres</vt:lpstr>
      <vt:lpstr>'DQE Variante 1'!Impression_des_titres</vt:lpstr>
      <vt:lpstr>'DQE Variante 2'!Impression_des_titres</vt:lpstr>
      <vt:lpstr>'DQE Variante 3'!Impression_des_titres</vt:lpstr>
      <vt:lpstr>'DQE Variante 4'!Impression_des_titres</vt:lpstr>
      <vt:lpstr>'DQE Variante 5'!Impression_des_titres</vt:lpstr>
      <vt:lpstr>'Offre de base'!Impression_des_titres</vt:lpstr>
      <vt:lpstr>'Variante n°1'!Impression_des_titres</vt:lpstr>
      <vt:lpstr>'Variante n°2'!Impression_des_titres</vt:lpstr>
      <vt:lpstr>'Variante n°3'!Impression_des_titres</vt:lpstr>
      <vt:lpstr>'Variante n°4'!Impression_des_titres</vt:lpstr>
      <vt:lpstr>'Variante n°5'!Impression_des_titres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Ludo R</dc:creator>
  <cp:lastModifiedBy>Madouni, Nadia</cp:lastModifiedBy>
  <cp:lastPrinted>2025-02-05T18:03:40Z</cp:lastPrinted>
  <dcterms:created xsi:type="dcterms:W3CDTF">2022-04-13T08:24:36Z</dcterms:created>
  <dcterms:modified xsi:type="dcterms:W3CDTF">2025-11-05T15:25:01Z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4e1e3e5-28aa-42d2-a9d5-f117a2286530_Enabled">
    <vt:lpwstr>true</vt:lpwstr>
  </property>
  <property fmtid="{D5CDD505-2E9C-101B-9397-08002B2CF9AE}" pid="3" name="MSIP_Label_94e1e3e5-28aa-42d2-a9d5-f117a2286530_SetDate">
    <vt:lpwstr>2025-01-13T10:39:47Z</vt:lpwstr>
  </property>
  <property fmtid="{D5CDD505-2E9C-101B-9397-08002B2CF9AE}" pid="4" name="MSIP_Label_94e1e3e5-28aa-42d2-a9d5-f117a2286530_Method">
    <vt:lpwstr>Standard</vt:lpwstr>
  </property>
  <property fmtid="{D5CDD505-2E9C-101B-9397-08002B2CF9AE}" pid="5" name="MSIP_Label_94e1e3e5-28aa-42d2-a9d5-f117a2286530_Name">
    <vt:lpwstr>C2-Interne avec marquage</vt:lpwstr>
  </property>
  <property fmtid="{D5CDD505-2E9C-101B-9397-08002B2CF9AE}" pid="6" name="MSIP_Label_94e1e3e5-28aa-42d2-a9d5-f117a2286530_SiteId">
    <vt:lpwstr>6eab6365-8194-49c6-a4d0-e2d1a0fbeb74</vt:lpwstr>
  </property>
  <property fmtid="{D5CDD505-2E9C-101B-9397-08002B2CF9AE}" pid="7" name="MSIP_Label_94e1e3e5-28aa-42d2-a9d5-f117a2286530_ActionId">
    <vt:lpwstr>c469a5bb-8342-4e71-87cd-53bdfb61255f</vt:lpwstr>
  </property>
  <property fmtid="{D5CDD505-2E9C-101B-9397-08002B2CF9AE}" pid="8" name="MSIP_Label_94e1e3e5-28aa-42d2-a9d5-f117a2286530_ContentBits">
    <vt:lpwstr>2</vt:lpwstr>
  </property>
</Properties>
</file>